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neDrive - The Siam Cement Public Company Limited\Desktop\"/>
    </mc:Choice>
  </mc:AlternateContent>
  <bookViews>
    <workbookView xWindow="0" yWindow="0" windowWidth="20490" windowHeight="7320"/>
  </bookViews>
  <sheets>
    <sheet name="MGT 9" sheetId="1" r:id="rId1"/>
    <sheet name="SHAREHOLDING PATTERN" sheetId="2" r:id="rId2"/>
    <sheet name="SHARE HOLDING OF PROMOTERS" sheetId="3" r:id="rId3"/>
    <sheet name="INDEBTEDNESS" sheetId="4" r:id="rId4"/>
    <sheet name="COMPPOUNDING OF OFFENCES" sheetId="5" r:id="rId5"/>
  </sheets>
  <definedNames>
    <definedName name="_xlnm.Print_Area" localSheetId="4">'COMPPOUNDING OF OFFENCES'!$A$1:$F$30</definedName>
    <definedName name="_xlnm.Print_Area" localSheetId="3">INDEBTEDNESS!$A$1:$I$76</definedName>
    <definedName name="_xlnm.Print_Area" localSheetId="0">'MGT 9'!$A$1:$F$31</definedName>
    <definedName name="_xlnm.Print_Area" localSheetId="2">'SHARE HOLDING OF PROMOTERS'!$A$1:$I$33</definedName>
    <definedName name="_xlnm.Print_Area" localSheetId="1">'SHAREHOLDING PATTERN'!$A$1:$L$63</definedName>
  </definedNames>
  <calcPr calcId="162913"/>
</workbook>
</file>

<file path=xl/calcChain.xml><?xml version="1.0" encoding="utf-8"?>
<calcChain xmlns="http://schemas.openxmlformats.org/spreadsheetml/2006/main">
  <c r="F76" i="4" l="1"/>
  <c r="H34" i="4" l="1"/>
  <c r="H33" i="4"/>
  <c r="H32" i="4"/>
  <c r="H31" i="4"/>
  <c r="E7" i="3" l="1"/>
  <c r="H7" i="3"/>
  <c r="G7" i="3"/>
  <c r="G15" i="4" l="1"/>
  <c r="H40" i="4"/>
  <c r="E40" i="4"/>
  <c r="G7" i="4"/>
  <c r="G11" i="4" s="1"/>
  <c r="D11" i="4"/>
  <c r="D22" i="4" l="1"/>
  <c r="G22" i="4" s="1"/>
  <c r="G18" i="4"/>
  <c r="F7" i="3"/>
  <c r="D7" i="3"/>
  <c r="C7" i="3"/>
  <c r="I7" i="3" l="1"/>
</calcChain>
</file>

<file path=xl/sharedStrings.xml><?xml version="1.0" encoding="utf-8"?>
<sst xmlns="http://schemas.openxmlformats.org/spreadsheetml/2006/main" count="711" uniqueCount="212">
  <si>
    <t>FORM NO. MGT 9</t>
  </si>
  <si>
    <t>EXTRACT OF ANNUAL RETURN</t>
  </si>
  <si>
    <t>I</t>
  </si>
  <si>
    <t>REGISTRATION &amp; OTHER DETAILS:</t>
  </si>
  <si>
    <t>i</t>
  </si>
  <si>
    <t>CIN</t>
  </si>
  <si>
    <t>Registration Date</t>
  </si>
  <si>
    <t>Name of the Company</t>
  </si>
  <si>
    <t>Category/Sub-category of the Company</t>
  </si>
  <si>
    <t>Whether listed company</t>
  </si>
  <si>
    <t>II</t>
  </si>
  <si>
    <t>PRINCIPAL BUSINESS ACTIVITIES OF THE COMPANY</t>
  </si>
  <si>
    <t>All the business activities contributing 10% or more of the total turnover of the company shall be stated</t>
  </si>
  <si>
    <t>SL No</t>
  </si>
  <si>
    <t>NIC Code of the 
Product /service</t>
  </si>
  <si>
    <t>% to total turnover 
of the company</t>
  </si>
  <si>
    <t>Name &amp; Description of  main products/services</t>
  </si>
  <si>
    <t>III</t>
  </si>
  <si>
    <t>PARTICULARS OF HOLDING , SUBSIDIARY &amp; ASSOCIATE COMPANIES</t>
  </si>
  <si>
    <t>Sl No</t>
  </si>
  <si>
    <t>Name &amp; Address of the Company</t>
  </si>
  <si>
    <t>CIN/GLN</t>
  </si>
  <si>
    <t>% OF 
SHARES HELD</t>
  </si>
  <si>
    <t>APPLICABLE 
SECTION</t>
  </si>
  <si>
    <t>SHAREHOLDING PATTERN (Equity Share capital Break up as % to total Equity)</t>
  </si>
  <si>
    <t>Demat</t>
  </si>
  <si>
    <t>Physical</t>
  </si>
  <si>
    <t>Total</t>
  </si>
  <si>
    <t xml:space="preserve">IV </t>
  </si>
  <si>
    <t>Category of Shareholders</t>
  </si>
  <si>
    <t>% change during the year</t>
  </si>
  <si>
    <t>(1) Indian</t>
  </si>
  <si>
    <t>SUB TOTAL:(A) (1)</t>
  </si>
  <si>
    <t>(2) Foreign</t>
  </si>
  <si>
    <t>% of Total Shares</t>
  </si>
  <si>
    <t>SUB TOTAL (A) (2)</t>
  </si>
  <si>
    <t>Total Shareholding of Promoter 
(A)= (A)(1)+(A)(2)</t>
  </si>
  <si>
    <t>A. Promoters</t>
  </si>
  <si>
    <t>No. of Shares held at the end of the year</t>
  </si>
  <si>
    <t>(1) Institutions</t>
  </si>
  <si>
    <t>SUB TOTAL (B)(1):</t>
  </si>
  <si>
    <t>(2) Non Institutions</t>
  </si>
  <si>
    <t>SUB TOTAL (B)(2):</t>
  </si>
  <si>
    <t>Total Public Shareholding
(B)= (B)(1)+(B)(2)</t>
  </si>
  <si>
    <t>C. Shares held by Custodian for 
GDRs &amp; ADRs</t>
  </si>
  <si>
    <t>Grand Total (A+B+C)</t>
  </si>
  <si>
    <t>(ii)</t>
  </si>
  <si>
    <t>SHARE HOLDING OF PROMOTERS</t>
  </si>
  <si>
    <t>Sl No.</t>
  </si>
  <si>
    <t>Shareholding at the 
begginning of the year</t>
  </si>
  <si>
    <t>Shareholding at the 
end of the year</t>
  </si>
  <si>
    <t>% change in share holding during the year</t>
  </si>
  <si>
    <t>NO of shares</t>
  </si>
  <si>
    <t>% of total shares
 of the company</t>
  </si>
  <si>
    <t>ii</t>
  </si>
  <si>
    <t>iii</t>
  </si>
  <si>
    <t>iv</t>
  </si>
  <si>
    <t>v</t>
  </si>
  <si>
    <t>vi</t>
  </si>
  <si>
    <t>vii</t>
  </si>
  <si>
    <t>Address of the Registered office
 &amp; contact details</t>
  </si>
  <si>
    <t>HOLDING/
SUBSIDIARY/
ASSOCIATE</t>
  </si>
  <si>
    <t>(iii)</t>
  </si>
  <si>
    <t>CHANGE IN PROMOTERS' SHAREHOLDING ( SPECIFY IF THERE IS NO CHANGE)</t>
  </si>
  <si>
    <t>Sl. No.</t>
  </si>
  <si>
    <t>Share holding at the beginning of the Year</t>
  </si>
  <si>
    <t>Cumulative Share holding during the year</t>
  </si>
  <si>
    <t>% of total shares of the company</t>
  </si>
  <si>
    <t>No of shares</t>
  </si>
  <si>
    <t>At the beginning of the year</t>
  </si>
  <si>
    <t>Date wise increase/decrease in Promoters Share holding during the year specifying the reasons for increase/decrease (e.g. allotment/transfer/bonus/sweat equity etc)</t>
  </si>
  <si>
    <t>At the end of the year</t>
  </si>
  <si>
    <t>Sl. No</t>
  </si>
  <si>
    <t>Shareholding at the end of the year</t>
  </si>
  <si>
    <t>Cumulative Shareholding during the year</t>
  </si>
  <si>
    <t>For Each of the Top 10 Shareholders</t>
  </si>
  <si>
    <t>At the end of the year (or on the date of separation, if separated during the year)</t>
  </si>
  <si>
    <t>(v)</t>
  </si>
  <si>
    <t>Shareholding of Directors &amp; KMP</t>
  </si>
  <si>
    <t>For Each of the Directors &amp; KMP</t>
  </si>
  <si>
    <t>V</t>
  </si>
  <si>
    <t>INDEBTEDNESS</t>
  </si>
  <si>
    <t>Indebtedness of the Company including interest outstanding/accrued but not due for payment</t>
  </si>
  <si>
    <t>Secured Loans
 excluding deposits</t>
  </si>
  <si>
    <t>Unsecured 
Loans</t>
  </si>
  <si>
    <t>Deposits</t>
  </si>
  <si>
    <t>Total 
Indebtedness</t>
  </si>
  <si>
    <t>Indebtness at the beginning of the financial year</t>
  </si>
  <si>
    <t>i) Principal Amount</t>
  </si>
  <si>
    <t>ii) Interest due but not paid</t>
  </si>
  <si>
    <t>iii) Interest accrued but not due</t>
  </si>
  <si>
    <t>Total (i+ii+iii)</t>
  </si>
  <si>
    <t>Change in Indebtedness during the financial year</t>
  </si>
  <si>
    <t>Additions</t>
  </si>
  <si>
    <t>Reduction</t>
  </si>
  <si>
    <t>Net Change</t>
  </si>
  <si>
    <t>Indebtedness at the end of the financial year</t>
  </si>
  <si>
    <t>VI</t>
  </si>
  <si>
    <t>REMUNERATION OF DIRECTORS AND KEY MANAGERIAL PERSONNEL</t>
  </si>
  <si>
    <t>A.</t>
  </si>
  <si>
    <t>Remuneration to Managing Director, Whole time director and/or Manager:</t>
  </si>
  <si>
    <t>Sl.No</t>
  </si>
  <si>
    <t xml:space="preserve">Particulars of Remuneration </t>
  </si>
  <si>
    <t>Name of the MD/WTD/Manager</t>
  </si>
  <si>
    <t>Total Amount</t>
  </si>
  <si>
    <t>Gross salary</t>
  </si>
  <si>
    <t>Stock option</t>
  </si>
  <si>
    <t>Sweat Equity</t>
  </si>
  <si>
    <t>Commission</t>
  </si>
  <si>
    <t>as % of profit</t>
  </si>
  <si>
    <t>others (specify)</t>
  </si>
  <si>
    <t>Others, please specify</t>
  </si>
  <si>
    <t>Total (A)</t>
  </si>
  <si>
    <t>Ceiling as per the Act</t>
  </si>
  <si>
    <t>B.</t>
  </si>
  <si>
    <t>Remuneration to other directors:</t>
  </si>
  <si>
    <t>Particulars of Remuneration</t>
  </si>
  <si>
    <t>Name of the Directors</t>
  </si>
  <si>
    <t>Total (1)</t>
  </si>
  <si>
    <t>Independent Directors</t>
  </si>
  <si>
    <t>Other Non Executive Directors</t>
  </si>
  <si>
    <t>Total (2)</t>
  </si>
  <si>
    <t>Total (B)=(1+2)</t>
  </si>
  <si>
    <t>Total Managerial Remuneration</t>
  </si>
  <si>
    <t>C.</t>
  </si>
  <si>
    <t>Key Managerial Personnel</t>
  </si>
  <si>
    <t>Gross Salary</t>
  </si>
  <si>
    <t>Stock Option</t>
  </si>
  <si>
    <t>others, specify</t>
  </si>
  <si>
    <t>CEO</t>
  </si>
  <si>
    <t>CFO</t>
  </si>
  <si>
    <t>Company 
Secretary</t>
  </si>
  <si>
    <t>Overall Cieling as per the Act.</t>
  </si>
  <si>
    <t>VII</t>
  </si>
  <si>
    <t>PENALTIES/PUNISHMENT/COMPPOUNDING OF OFFENCES</t>
  </si>
  <si>
    <t>Type</t>
  </si>
  <si>
    <t>Section of the Companies Act</t>
  </si>
  <si>
    <t>Brief Description</t>
  </si>
  <si>
    <t>Details of Penalty/Punishment/Compounding fees imposed</t>
  </si>
  <si>
    <t>Authority (RD/NCLT/Court)</t>
  </si>
  <si>
    <t>Appeall made if any (give details)</t>
  </si>
  <si>
    <t>A.  COMPANY</t>
  </si>
  <si>
    <t>Penalty</t>
  </si>
  <si>
    <t>Punishment</t>
  </si>
  <si>
    <t>Compounding</t>
  </si>
  <si>
    <t>B. DIRECTORS</t>
  </si>
  <si>
    <t>C. OTHER OFFICERS IN DEFAULT</t>
  </si>
  <si>
    <t xml:space="preserve"> </t>
  </si>
  <si>
    <t>Shareholders Name</t>
  </si>
  <si>
    <t>Name , Address &amp; contact details of the Registrar  &amp; Transfer Agent, if any.</t>
  </si>
  <si>
    <t xml:space="preserve">(iv) </t>
  </si>
  <si>
    <t>Shareholding Pattern of top ten Shareholders (other than Direcors, Promoters &amp; Holders of GDRs &amp; ADRs)</t>
  </si>
  <si>
    <t>No. of Shares held at the beginning of the year</t>
  </si>
  <si>
    <t>Annexure-A</t>
  </si>
  <si>
    <t>Pursuant to  Section 92 (3) of the Companies Act, 2013 and rule 12(1) of the Companies (Management &amp; Administration ) Rules,  2014.</t>
  </si>
  <si>
    <t xml:space="preserve">     a) Individual/HUF</t>
  </si>
  <si>
    <t xml:space="preserve">     b) Central Govt.or
 State Govt.</t>
  </si>
  <si>
    <t xml:space="preserve">    d) Bank/FI</t>
  </si>
  <si>
    <t xml:space="preserve">    e) Any other</t>
  </si>
  <si>
    <t xml:space="preserve">    a) NRI- Individuals</t>
  </si>
  <si>
    <t xml:space="preserve">    b) Other Individuals</t>
  </si>
  <si>
    <t xml:space="preserve">    c) Bodies Corp.</t>
  </si>
  <si>
    <t xml:space="preserve">    d) Banks/FI</t>
  </si>
  <si>
    <t xml:space="preserve">      a) Mutual Funds</t>
  </si>
  <si>
    <t xml:space="preserve">      b) Banks/FI</t>
  </si>
  <si>
    <t xml:space="preserve">      c) Cenntral govt</t>
  </si>
  <si>
    <t xml:space="preserve">      d) State Govt.</t>
  </si>
  <si>
    <t xml:space="preserve">      e) Venture Capital Fund</t>
  </si>
  <si>
    <t xml:space="preserve">      f) Insurance Companies</t>
  </si>
  <si>
    <t xml:space="preserve">      a) Bodies corporates</t>
  </si>
  <si>
    <t xml:space="preserve">           i) Indian</t>
  </si>
  <si>
    <t xml:space="preserve">          ii) Overseas</t>
  </si>
  <si>
    <t xml:space="preserve">      b) Individuals</t>
  </si>
  <si>
    <t xml:space="preserve">          i) Individual shareholders holding  nominal share capital upto Rs.1 lakhs</t>
  </si>
  <si>
    <t xml:space="preserve">        ii) Individuals shareholders holding nominal share capital in excess of Rs. 1 lakhs</t>
  </si>
  <si>
    <t xml:space="preserve">     c) Others (specify)</t>
  </si>
  <si>
    <t>B. Public Shareholding</t>
  </si>
  <si>
    <t xml:space="preserve">      g) FIIS</t>
  </si>
  <si>
    <t xml:space="preserve">     h) Foreign Venture
 Capital Funds</t>
  </si>
  <si>
    <t xml:space="preserve">     i) Others (specify)</t>
  </si>
  <si>
    <t>% of shares pledged/
 encumbered to total shares</t>
  </si>
  <si>
    <t>(a)</t>
  </si>
  <si>
    <t>(b)</t>
  </si>
  <si>
    <t>(c)</t>
  </si>
  <si>
    <t>Salary as per provisions contained in section 17(1) of the Income Tax. 1961.</t>
  </si>
  <si>
    <t>Value of perquisites u/s 17(2) of the Income tax Act, 1961</t>
  </si>
  <si>
    <t>Profits in lieu of salary under section 17(3) of the Income Tax Act, 1961</t>
  </si>
  <si>
    <t>Fee for attending board committee meetings</t>
  </si>
  <si>
    <t>Fee for attending 
board committee meetings</t>
  </si>
  <si>
    <t>Others, please specify.</t>
  </si>
  <si>
    <t>Remuneration to Key Managerial Personnel other than MD/Manager/WTD</t>
  </si>
  <si>
    <t>NO</t>
  </si>
  <si>
    <t>N.A.</t>
  </si>
  <si>
    <t>-</t>
  </si>
  <si>
    <t>NO CHANGE</t>
  </si>
  <si>
    <t>N.A</t>
  </si>
  <si>
    <t xml:space="preserve">    c) Body Corporates</t>
  </si>
  <si>
    <t xml:space="preserve">          (Director)</t>
  </si>
  <si>
    <t>C-37, CONNAUGHT PLACE ,NEW DELHI, DELHI-110001
011-23415811</t>
  </si>
  <si>
    <t>Holding</t>
  </si>
  <si>
    <t>SCG Trading Co. Ltd. Thailand</t>
  </si>
  <si>
    <t>SCG Trading Middle East DMCC</t>
  </si>
  <si>
    <t>Foreign Company</t>
  </si>
  <si>
    <t>SCG International India Private Limited</t>
  </si>
  <si>
    <t>U51900DL2018FTC337195</t>
  </si>
  <si>
    <t>FOR SCG INTERNATIONAL INDIA PRIVATE LIMITED</t>
  </si>
  <si>
    <t>PRIVATE COMPANY/COMPANY LIMITED BY SHARES/SUBSIDIARY OF FOREIGN COMPANY</t>
  </si>
  <si>
    <t>03rd August 2018</t>
  </si>
  <si>
    <t xml:space="preserve">Support services for trading, exporting and importing of all or any kind of product. </t>
  </si>
  <si>
    <t>as on the financial year ended on 31.03.2021</t>
  </si>
  <si>
    <t>Akkharaphon Tipphayawong</t>
  </si>
  <si>
    <t>Date: 30-09-2021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</si>
</sst>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0.000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  <font>
      <b/>
      <sz val="22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3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Border="1"/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0" xfId="0" applyFont="1" applyBorder="1" applyAlignment="1"/>
    <xf numFmtId="0" fontId="3" fillId="0" borderId="0" xfId="0" applyFont="1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5" fillId="0" borderId="0" xfId="0" applyFont="1"/>
    <xf numFmtId="0" fontId="4" fillId="0" borderId="0" xfId="0" applyFont="1"/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/>
    </xf>
    <xf numFmtId="0" fontId="5" fillId="0" borderId="1" xfId="0" applyFont="1" applyBorder="1" applyAlignment="1">
      <alignment horizontal="justify" vertical="top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wrapText="1"/>
    </xf>
    <xf numFmtId="0" fontId="4" fillId="0" borderId="0" xfId="0" applyFont="1" applyBorder="1"/>
    <xf numFmtId="0" fontId="7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9" fontId="2" fillId="0" borderId="1" xfId="0" applyNumberFormat="1" applyFont="1" applyBorder="1"/>
    <xf numFmtId="9" fontId="4" fillId="0" borderId="1" xfId="0" applyNumberFormat="1" applyFont="1" applyBorder="1"/>
    <xf numFmtId="2" fontId="4" fillId="0" borderId="1" xfId="0" applyNumberFormat="1" applyFont="1" applyBorder="1"/>
    <xf numFmtId="164" fontId="4" fillId="0" borderId="1" xfId="1" applyFont="1" applyBorder="1"/>
    <xf numFmtId="0" fontId="4" fillId="0" borderId="1" xfId="0" applyFont="1" applyBorder="1" applyAlignment="1">
      <alignment horizontal="center" vertical="center"/>
    </xf>
    <xf numFmtId="165" fontId="2" fillId="0" borderId="1" xfId="0" applyNumberFormat="1" applyFont="1" applyBorder="1"/>
    <xf numFmtId="0" fontId="2" fillId="0" borderId="0" xfId="0" applyFont="1" applyAlignment="1">
      <alignment horizontal="center"/>
    </xf>
    <xf numFmtId="2" fontId="4" fillId="0" borderId="0" xfId="0" applyNumberFormat="1" applyFont="1" applyBorder="1"/>
    <xf numFmtId="165" fontId="4" fillId="0" borderId="0" xfId="1" applyNumberFormat="1" applyFont="1" applyBorder="1"/>
    <xf numFmtId="9" fontId="11" fillId="0" borderId="1" xfId="2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0" fontId="4" fillId="0" borderId="1" xfId="1" applyNumberFormat="1" applyFont="1" applyBorder="1"/>
    <xf numFmtId="10" fontId="4" fillId="0" borderId="1" xfId="0" applyNumberFormat="1" applyFont="1" applyBorder="1" applyAlignment="1">
      <alignment horizontal="center"/>
    </xf>
    <xf numFmtId="9" fontId="4" fillId="0" borderId="1" xfId="3" applyFont="1" applyBorder="1"/>
    <xf numFmtId="0" fontId="0" fillId="0" borderId="0" xfId="0" applyFill="1" applyAlignment="1">
      <alignment horizontal="center"/>
    </xf>
    <xf numFmtId="9" fontId="2" fillId="0" borderId="1" xfId="0" applyNumberFormat="1" applyFont="1" applyFill="1" applyBorder="1" applyAlignment="1">
      <alignment horizontal="center" vertical="center"/>
    </xf>
    <xf numFmtId="164" fontId="4" fillId="0" borderId="1" xfId="1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164" fontId="4" fillId="0" borderId="1" xfId="1" applyFont="1" applyFill="1" applyBorder="1" applyAlignment="1">
      <alignment vertical="center"/>
    </xf>
    <xf numFmtId="164" fontId="4" fillId="0" borderId="1" xfId="1" applyFont="1" applyFill="1" applyBorder="1"/>
    <xf numFmtId="164" fontId="4" fillId="0" borderId="1" xfId="0" applyNumberFormat="1" applyFont="1" applyFill="1" applyBorder="1"/>
    <xf numFmtId="0" fontId="0" fillId="0" borderId="0" xfId="0" applyFill="1"/>
    <xf numFmtId="0" fontId="4" fillId="0" borderId="0" xfId="0" applyFont="1" applyFill="1" applyAlignment="1">
      <alignment horizontal="center"/>
    </xf>
    <xf numFmtId="0" fontId="5" fillId="0" borderId="0" xfId="0" applyFont="1" applyFill="1"/>
    <xf numFmtId="0" fontId="4" fillId="0" borderId="0" xfId="0" applyFont="1" applyFill="1"/>
    <xf numFmtId="0" fontId="5" fillId="0" borderId="1" xfId="0" applyFont="1" applyFill="1" applyBorder="1"/>
    <xf numFmtId="0" fontId="4" fillId="0" borderId="1" xfId="0" applyFont="1" applyFill="1" applyBorder="1"/>
    <xf numFmtId="0" fontId="4" fillId="0" borderId="2" xfId="0" applyFont="1" applyFill="1" applyBorder="1"/>
    <xf numFmtId="0" fontId="4" fillId="0" borderId="5" xfId="0" applyFont="1" applyFill="1" applyBorder="1"/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/>
    </xf>
    <xf numFmtId="0" fontId="4" fillId="0" borderId="2" xfId="0" applyFont="1" applyFill="1" applyBorder="1" applyAlignment="1"/>
    <xf numFmtId="0" fontId="4" fillId="0" borderId="3" xfId="0" applyFont="1" applyFill="1" applyBorder="1" applyAlignment="1"/>
    <xf numFmtId="0" fontId="4" fillId="0" borderId="4" xfId="0" applyFont="1" applyFill="1" applyBorder="1" applyAlignment="1"/>
    <xf numFmtId="164" fontId="4" fillId="0" borderId="2" xfId="0" applyNumberFormat="1" applyFont="1" applyFill="1" applyBorder="1"/>
    <xf numFmtId="164" fontId="4" fillId="0" borderId="2" xfId="1" applyFont="1" applyFill="1" applyBorder="1"/>
    <xf numFmtId="0" fontId="5" fillId="0" borderId="2" xfId="0" applyFont="1" applyFill="1" applyBorder="1" applyAlignment="1"/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top"/>
    </xf>
    <xf numFmtId="164" fontId="4" fillId="0" borderId="1" xfId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Border="1"/>
    <xf numFmtId="0" fontId="5" fillId="0" borderId="0" xfId="0" applyFont="1" applyFill="1" applyBorder="1"/>
    <xf numFmtId="0" fontId="6" fillId="0" borderId="0" xfId="0" applyFont="1" applyFill="1"/>
    <xf numFmtId="0" fontId="4" fillId="0" borderId="1" xfId="0" applyFont="1" applyFill="1" applyBorder="1" applyAlignment="1">
      <alignment horizontal="center" vertical="top"/>
    </xf>
    <xf numFmtId="0" fontId="4" fillId="0" borderId="4" xfId="0" applyFont="1" applyFill="1" applyBorder="1"/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</cellXfs>
  <cellStyles count="4">
    <cellStyle name="Comma" xfId="1" builtinId="3"/>
    <cellStyle name="Normal" xfId="0" builtinId="0"/>
    <cellStyle name="Percent" xfId="3" builtinId="5"/>
    <cellStyle name="Percent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152401</xdr:colOff>
      <xdr:row>26</xdr:row>
      <xdr:rowOff>161926</xdr:rowOff>
    </xdr:from>
    <xdr:to>
      <xdr:col>4</xdr:col>
      <xdr:colOff>1123950</xdr:colOff>
      <xdr:row>28</xdr:row>
      <xdr:rowOff>11412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05276" y="5686426"/>
          <a:ext cx="971549" cy="2304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view="pageBreakPreview" zoomScaleNormal="100" zoomScaleSheetLayoutView="100" workbookViewId="0">
      <selection activeCell="E28" sqref="E28"/>
    </sheetView>
  </sheetViews>
  <sheetFormatPr defaultRowHeight="15" x14ac:dyDescent="0.25"/>
  <cols>
    <col min="1" max="1" width="9.140625" style="6"/>
    <col min="2" max="2" width="35.5703125" style="6" customWidth="1"/>
    <col min="3" max="3" width="16.5703125" style="6" bestFit="1" customWidth="1"/>
    <col min="4" max="4" width="19.28515625" style="6" bestFit="1" customWidth="1"/>
    <col min="5" max="6" width="11.42578125" style="6" bestFit="1" customWidth="1"/>
    <col min="7" max="16384" width="9.140625" style="6"/>
  </cols>
  <sheetData>
    <row r="1" spans="1:13" ht="20.25" x14ac:dyDescent="0.3">
      <c r="D1" s="34" t="s">
        <v>153</v>
      </c>
    </row>
    <row r="2" spans="1:13" ht="27" x14ac:dyDescent="0.35">
      <c r="A2" s="96" t="s">
        <v>0</v>
      </c>
      <c r="B2" s="96"/>
      <c r="C2" s="96"/>
      <c r="D2" s="96"/>
      <c r="E2" s="15"/>
      <c r="F2" s="15"/>
      <c r="G2" s="15"/>
      <c r="H2" s="15"/>
      <c r="I2" s="15"/>
      <c r="J2" s="15"/>
      <c r="K2" s="15"/>
      <c r="L2" s="15"/>
      <c r="M2" s="15"/>
    </row>
    <row r="3" spans="1:13" ht="22.5" x14ac:dyDescent="0.3">
      <c r="A3" s="97" t="s">
        <v>1</v>
      </c>
      <c r="B3" s="97"/>
      <c r="C3" s="97"/>
      <c r="D3" s="97"/>
      <c r="E3" s="15"/>
      <c r="F3" s="15"/>
      <c r="G3" s="15"/>
      <c r="H3" s="15"/>
      <c r="I3" s="15"/>
      <c r="J3" s="15"/>
      <c r="K3" s="15"/>
      <c r="L3" s="15"/>
      <c r="M3" s="15"/>
    </row>
    <row r="4" spans="1:13" ht="20.25" x14ac:dyDescent="0.3">
      <c r="A4" s="98" t="s">
        <v>209</v>
      </c>
      <c r="B4" s="98"/>
      <c r="C4" s="98"/>
      <c r="D4" s="98"/>
      <c r="E4" s="15"/>
      <c r="F4" s="15"/>
      <c r="G4" s="15"/>
      <c r="H4" s="15"/>
      <c r="I4" s="15"/>
      <c r="J4" s="15"/>
      <c r="K4" s="15"/>
      <c r="L4" s="15"/>
      <c r="M4" s="15"/>
    </row>
    <row r="5" spans="1:13" ht="39" customHeight="1" x14ac:dyDescent="0.25">
      <c r="A5" s="93" t="s">
        <v>154</v>
      </c>
      <c r="B5" s="93"/>
      <c r="C5" s="93"/>
      <c r="D5" s="93"/>
      <c r="E5" s="16"/>
      <c r="F5" s="16"/>
      <c r="G5" s="16"/>
      <c r="H5" s="16"/>
      <c r="I5" s="16"/>
      <c r="J5" s="16"/>
      <c r="K5" s="16"/>
      <c r="L5" s="16"/>
      <c r="M5" s="16"/>
    </row>
    <row r="7" spans="1:13" x14ac:dyDescent="0.25">
      <c r="A7" s="7" t="s">
        <v>2</v>
      </c>
      <c r="B7" s="8" t="s">
        <v>3</v>
      </c>
    </row>
    <row r="9" spans="1:13" x14ac:dyDescent="0.25">
      <c r="A9" s="35" t="s">
        <v>4</v>
      </c>
      <c r="B9" s="36" t="s">
        <v>5</v>
      </c>
      <c r="C9" s="99" t="s">
        <v>204</v>
      </c>
      <c r="D9" s="100"/>
    </row>
    <row r="10" spans="1:13" x14ac:dyDescent="0.25">
      <c r="A10" s="35" t="s">
        <v>54</v>
      </c>
      <c r="B10" s="36" t="s">
        <v>6</v>
      </c>
      <c r="C10" s="99" t="s">
        <v>207</v>
      </c>
      <c r="D10" s="100"/>
    </row>
    <row r="11" spans="1:13" ht="32.25" customHeight="1" x14ac:dyDescent="0.25">
      <c r="A11" s="35" t="s">
        <v>55</v>
      </c>
      <c r="B11" s="36" t="s">
        <v>7</v>
      </c>
      <c r="C11" s="99" t="s">
        <v>203</v>
      </c>
      <c r="D11" s="100"/>
    </row>
    <row r="12" spans="1:13" ht="66.75" customHeight="1" x14ac:dyDescent="0.25">
      <c r="A12" s="35" t="s">
        <v>56</v>
      </c>
      <c r="B12" s="36" t="s">
        <v>8</v>
      </c>
      <c r="C12" s="99" t="s">
        <v>206</v>
      </c>
      <c r="D12" s="100"/>
    </row>
    <row r="13" spans="1:13" ht="57" customHeight="1" x14ac:dyDescent="0.25">
      <c r="A13" s="35" t="s">
        <v>57</v>
      </c>
      <c r="B13" s="37" t="s">
        <v>60</v>
      </c>
      <c r="C13" s="99" t="s">
        <v>198</v>
      </c>
      <c r="D13" s="101"/>
    </row>
    <row r="14" spans="1:13" x14ac:dyDescent="0.25">
      <c r="A14" s="35" t="s">
        <v>58</v>
      </c>
      <c r="B14" s="36" t="s">
        <v>9</v>
      </c>
      <c r="C14" s="102" t="s">
        <v>191</v>
      </c>
      <c r="D14" s="101"/>
    </row>
    <row r="15" spans="1:13" ht="30" x14ac:dyDescent="0.25">
      <c r="A15" s="35" t="s">
        <v>59</v>
      </c>
      <c r="B15" s="37" t="s">
        <v>149</v>
      </c>
      <c r="C15" s="102" t="s">
        <v>192</v>
      </c>
      <c r="D15" s="101"/>
    </row>
    <row r="17" spans="1:6" x14ac:dyDescent="0.25">
      <c r="A17" s="11" t="s">
        <v>10</v>
      </c>
      <c r="B17" s="8" t="s">
        <v>11</v>
      </c>
    </row>
    <row r="18" spans="1:6" ht="38.25" customHeight="1" x14ac:dyDescent="0.25">
      <c r="B18" s="95" t="s">
        <v>12</v>
      </c>
      <c r="C18" s="95"/>
      <c r="D18" s="95"/>
    </row>
    <row r="20" spans="1:6" ht="33" customHeight="1" x14ac:dyDescent="0.25">
      <c r="A20" s="12" t="s">
        <v>13</v>
      </c>
      <c r="B20" s="13" t="s">
        <v>16</v>
      </c>
      <c r="C20" s="13" t="s">
        <v>14</v>
      </c>
      <c r="D20" s="13" t="s">
        <v>15</v>
      </c>
    </row>
    <row r="21" spans="1:6" x14ac:dyDescent="0.25">
      <c r="A21" s="9"/>
      <c r="B21" s="9"/>
      <c r="C21" s="9"/>
      <c r="D21" s="9"/>
    </row>
    <row r="22" spans="1:6" ht="45" x14ac:dyDescent="0.25">
      <c r="A22" s="35">
        <v>1</v>
      </c>
      <c r="B22" s="49" t="s">
        <v>208</v>
      </c>
      <c r="C22" s="59">
        <v>46109</v>
      </c>
      <c r="D22" s="57">
        <v>1</v>
      </c>
    </row>
    <row r="24" spans="1:6" x14ac:dyDescent="0.25">
      <c r="A24" s="7" t="s">
        <v>17</v>
      </c>
      <c r="B24" s="8" t="s">
        <v>18</v>
      </c>
    </row>
    <row r="26" spans="1:6" ht="42.75" x14ac:dyDescent="0.25">
      <c r="A26" s="12" t="s">
        <v>19</v>
      </c>
      <c r="B26" s="12" t="s">
        <v>20</v>
      </c>
      <c r="C26" s="14" t="s">
        <v>21</v>
      </c>
      <c r="D26" s="13" t="s">
        <v>61</v>
      </c>
      <c r="E26" s="13" t="s">
        <v>22</v>
      </c>
      <c r="F26" s="13" t="s">
        <v>23</v>
      </c>
    </row>
    <row r="27" spans="1:6" ht="15.75" x14ac:dyDescent="0.25">
      <c r="A27" s="48">
        <v>1</v>
      </c>
      <c r="B27" s="49" t="s">
        <v>200</v>
      </c>
      <c r="C27" s="48" t="s">
        <v>202</v>
      </c>
      <c r="D27" s="48" t="s">
        <v>199</v>
      </c>
      <c r="E27" s="47">
        <v>0.99</v>
      </c>
      <c r="F27" s="48"/>
    </row>
    <row r="28" spans="1:6" ht="15.75" x14ac:dyDescent="0.25">
      <c r="A28" s="48">
        <v>2</v>
      </c>
      <c r="B28" s="49" t="s">
        <v>201</v>
      </c>
      <c r="C28" s="48" t="s">
        <v>202</v>
      </c>
      <c r="D28" s="48" t="s">
        <v>199</v>
      </c>
      <c r="E28" s="47">
        <v>0.01</v>
      </c>
      <c r="F28" s="48"/>
    </row>
    <row r="29" spans="1:6" x14ac:dyDescent="0.25">
      <c r="D29" s="50"/>
    </row>
    <row r="33" spans="3:5" x14ac:dyDescent="0.25">
      <c r="C33" s="94"/>
      <c r="D33" s="94"/>
      <c r="E33" s="94"/>
    </row>
  </sheetData>
  <mergeCells count="13">
    <mergeCell ref="A5:D5"/>
    <mergeCell ref="C33:E33"/>
    <mergeCell ref="B18:D18"/>
    <mergeCell ref="A2:D2"/>
    <mergeCell ref="A3:D3"/>
    <mergeCell ref="A4:D4"/>
    <mergeCell ref="C9:D9"/>
    <mergeCell ref="C10:D10"/>
    <mergeCell ref="C11:D11"/>
    <mergeCell ref="C12:D12"/>
    <mergeCell ref="C13:D13"/>
    <mergeCell ref="C14:D14"/>
    <mergeCell ref="C15:D15"/>
  </mergeCells>
  <pageMargins left="0.98425196850393704" right="0" top="1.1811023622047245" bottom="0" header="0" footer="0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K52"/>
  <sheetViews>
    <sheetView view="pageBreakPreview" zoomScale="95" zoomScaleNormal="100" zoomScaleSheetLayoutView="95" workbookViewId="0">
      <selection activeCell="A17" sqref="A17"/>
    </sheetView>
  </sheetViews>
  <sheetFormatPr defaultRowHeight="15" x14ac:dyDescent="0.25"/>
  <cols>
    <col min="1" max="1" width="24.85546875" style="6" customWidth="1"/>
    <col min="2" max="4" width="9.140625" style="6"/>
    <col min="5" max="5" width="14" style="6" customWidth="1"/>
    <col min="6" max="8" width="9.140625" style="6"/>
    <col min="9" max="9" width="14" style="6" bestFit="1" customWidth="1"/>
    <col min="10" max="16384" width="9.140625" style="6"/>
  </cols>
  <sheetData>
    <row r="1" spans="1:11" x14ac:dyDescent="0.25">
      <c r="A1" s="7" t="s">
        <v>28</v>
      </c>
      <c r="B1" s="8" t="s">
        <v>24</v>
      </c>
    </row>
    <row r="3" spans="1:11" ht="29.25" customHeight="1" x14ac:dyDescent="0.25">
      <c r="A3" s="13" t="s">
        <v>29</v>
      </c>
      <c r="B3" s="103" t="s">
        <v>152</v>
      </c>
      <c r="C3" s="103"/>
      <c r="D3" s="103"/>
      <c r="E3" s="103"/>
      <c r="F3" s="103" t="s">
        <v>38</v>
      </c>
      <c r="G3" s="103"/>
      <c r="H3" s="103"/>
      <c r="I3" s="103"/>
      <c r="J3" s="103" t="s">
        <v>30</v>
      </c>
      <c r="K3" s="103"/>
    </row>
    <row r="4" spans="1:11" ht="47.25" customHeight="1" x14ac:dyDescent="0.25">
      <c r="A4" s="17"/>
      <c r="B4" s="13" t="s">
        <v>25</v>
      </c>
      <c r="C4" s="13" t="s">
        <v>26</v>
      </c>
      <c r="D4" s="13" t="s">
        <v>27</v>
      </c>
      <c r="E4" s="13" t="s">
        <v>34</v>
      </c>
      <c r="F4" s="13" t="s">
        <v>25</v>
      </c>
      <c r="G4" s="13" t="s">
        <v>26</v>
      </c>
      <c r="H4" s="13" t="s">
        <v>27</v>
      </c>
      <c r="I4" s="13" t="s">
        <v>34</v>
      </c>
      <c r="J4" s="17"/>
      <c r="K4" s="17"/>
    </row>
    <row r="5" spans="1:11" x14ac:dyDescent="0.25">
      <c r="A5" s="18" t="s">
        <v>37</v>
      </c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x14ac:dyDescent="0.25">
      <c r="A6" s="9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x14ac:dyDescent="0.25">
      <c r="A7" s="9" t="s">
        <v>155</v>
      </c>
      <c r="B7" s="51" t="s">
        <v>193</v>
      </c>
      <c r="C7" s="51" t="s">
        <v>193</v>
      </c>
      <c r="D7" s="51" t="s">
        <v>193</v>
      </c>
      <c r="E7" s="51" t="s">
        <v>193</v>
      </c>
      <c r="F7" s="51" t="s">
        <v>193</v>
      </c>
      <c r="G7" s="51" t="s">
        <v>193</v>
      </c>
      <c r="H7" s="51" t="s">
        <v>193</v>
      </c>
      <c r="I7" s="51" t="s">
        <v>193</v>
      </c>
      <c r="J7" s="51" t="s">
        <v>193</v>
      </c>
      <c r="K7" s="51" t="s">
        <v>193</v>
      </c>
    </row>
    <row r="8" spans="1:11" ht="30" x14ac:dyDescent="0.25">
      <c r="A8" s="10" t="s">
        <v>156</v>
      </c>
      <c r="B8" s="51" t="s">
        <v>193</v>
      </c>
      <c r="C8" s="51" t="s">
        <v>193</v>
      </c>
      <c r="D8" s="51" t="s">
        <v>193</v>
      </c>
      <c r="E8" s="51" t="s">
        <v>193</v>
      </c>
      <c r="F8" s="51" t="s">
        <v>193</v>
      </c>
      <c r="G8" s="44"/>
      <c r="H8" s="51" t="s">
        <v>193</v>
      </c>
      <c r="I8" s="51" t="s">
        <v>193</v>
      </c>
      <c r="J8" s="51" t="s">
        <v>193</v>
      </c>
      <c r="K8" s="51" t="s">
        <v>193</v>
      </c>
    </row>
    <row r="9" spans="1:11" x14ac:dyDescent="0.25">
      <c r="A9" s="10" t="s">
        <v>196</v>
      </c>
      <c r="B9" s="51" t="s">
        <v>193</v>
      </c>
      <c r="C9" s="51" t="s">
        <v>193</v>
      </c>
      <c r="D9" s="51" t="s">
        <v>193</v>
      </c>
      <c r="E9" s="51" t="s">
        <v>193</v>
      </c>
      <c r="F9" s="51" t="s">
        <v>193</v>
      </c>
      <c r="G9" s="51" t="s">
        <v>193</v>
      </c>
      <c r="H9" s="51" t="s">
        <v>193</v>
      </c>
      <c r="I9" s="51" t="s">
        <v>193</v>
      </c>
      <c r="J9" s="51" t="s">
        <v>193</v>
      </c>
      <c r="K9" s="51" t="s">
        <v>193</v>
      </c>
    </row>
    <row r="10" spans="1:11" x14ac:dyDescent="0.25">
      <c r="A10" s="9" t="s">
        <v>157</v>
      </c>
      <c r="B10" s="51" t="s">
        <v>193</v>
      </c>
      <c r="C10" s="51" t="s">
        <v>193</v>
      </c>
      <c r="D10" s="51" t="s">
        <v>193</v>
      </c>
      <c r="E10" s="51" t="s">
        <v>193</v>
      </c>
      <c r="F10" s="51" t="s">
        <v>193</v>
      </c>
      <c r="G10" s="51" t="s">
        <v>193</v>
      </c>
      <c r="H10" s="51" t="s">
        <v>193</v>
      </c>
      <c r="I10" s="51" t="s">
        <v>193</v>
      </c>
      <c r="J10" s="51" t="s">
        <v>193</v>
      </c>
      <c r="K10" s="51" t="s">
        <v>193</v>
      </c>
    </row>
    <row r="11" spans="1:11" x14ac:dyDescent="0.25">
      <c r="A11" s="9" t="s">
        <v>158</v>
      </c>
      <c r="B11" s="51" t="s">
        <v>193</v>
      </c>
      <c r="C11" s="51" t="s">
        <v>193</v>
      </c>
      <c r="D11" s="51" t="s">
        <v>193</v>
      </c>
      <c r="E11" s="51" t="s">
        <v>193</v>
      </c>
      <c r="F11" s="51" t="s">
        <v>193</v>
      </c>
      <c r="G11" s="51" t="s">
        <v>193</v>
      </c>
      <c r="H11" s="51" t="s">
        <v>193</v>
      </c>
      <c r="I11" s="51" t="s">
        <v>193</v>
      </c>
      <c r="J11" s="51" t="s">
        <v>193</v>
      </c>
      <c r="K11" s="51" t="s">
        <v>193</v>
      </c>
    </row>
    <row r="12" spans="1:11" x14ac:dyDescent="0.25">
      <c r="A12" s="18" t="s">
        <v>32</v>
      </c>
      <c r="B12" s="52" t="s">
        <v>193</v>
      </c>
      <c r="C12" s="52" t="s">
        <v>193</v>
      </c>
      <c r="D12" s="52" t="s">
        <v>193</v>
      </c>
      <c r="E12" s="52" t="s">
        <v>193</v>
      </c>
      <c r="F12" s="52" t="s">
        <v>193</v>
      </c>
      <c r="G12" s="52" t="s">
        <v>193</v>
      </c>
      <c r="H12" s="52" t="s">
        <v>193</v>
      </c>
      <c r="I12" s="52" t="s">
        <v>193</v>
      </c>
      <c r="J12" s="52" t="s">
        <v>193</v>
      </c>
      <c r="K12" s="52" t="s">
        <v>193</v>
      </c>
    </row>
    <row r="13" spans="1:11" x14ac:dyDescent="0.25">
      <c r="A13" s="9"/>
      <c r="B13" s="51"/>
      <c r="C13" s="51"/>
      <c r="D13" s="51"/>
      <c r="E13" s="51"/>
      <c r="F13" s="51"/>
      <c r="G13" s="51"/>
      <c r="H13" s="51"/>
      <c r="I13" s="51"/>
      <c r="J13" s="51"/>
      <c r="K13" s="51"/>
    </row>
    <row r="14" spans="1:11" x14ac:dyDescent="0.25">
      <c r="A14" s="18" t="s">
        <v>33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</row>
    <row r="15" spans="1:11" x14ac:dyDescent="0.25">
      <c r="A15" s="9" t="s">
        <v>159</v>
      </c>
      <c r="B15" s="51" t="s">
        <v>193</v>
      </c>
      <c r="C15" s="51" t="s">
        <v>193</v>
      </c>
      <c r="D15" s="51" t="s">
        <v>193</v>
      </c>
      <c r="E15" s="51" t="s">
        <v>193</v>
      </c>
      <c r="F15" s="51" t="s">
        <v>193</v>
      </c>
      <c r="G15" s="51" t="s">
        <v>193</v>
      </c>
      <c r="H15" s="51" t="s">
        <v>193</v>
      </c>
      <c r="I15" s="51" t="s">
        <v>193</v>
      </c>
      <c r="J15" s="51" t="s">
        <v>193</v>
      </c>
      <c r="K15" s="51" t="s">
        <v>193</v>
      </c>
    </row>
    <row r="16" spans="1:11" x14ac:dyDescent="0.25">
      <c r="A16" s="9" t="s">
        <v>160</v>
      </c>
      <c r="B16" s="51" t="s">
        <v>193</v>
      </c>
      <c r="C16" s="51" t="s">
        <v>193</v>
      </c>
      <c r="D16" s="51" t="s">
        <v>193</v>
      </c>
      <c r="E16" s="51" t="s">
        <v>193</v>
      </c>
      <c r="F16" s="51" t="s">
        <v>193</v>
      </c>
      <c r="G16" s="51" t="s">
        <v>193</v>
      </c>
      <c r="H16" s="51" t="s">
        <v>193</v>
      </c>
      <c r="I16" s="51" t="s">
        <v>193</v>
      </c>
      <c r="J16" s="51" t="s">
        <v>193</v>
      </c>
      <c r="K16" s="51" t="s">
        <v>193</v>
      </c>
    </row>
    <row r="17" spans="1:11" x14ac:dyDescent="0.25">
      <c r="A17" s="9" t="s">
        <v>161</v>
      </c>
      <c r="B17" s="51" t="s">
        <v>193</v>
      </c>
      <c r="C17" s="9">
        <v>100</v>
      </c>
      <c r="D17" s="9">
        <v>100</v>
      </c>
      <c r="E17" s="43">
        <v>1</v>
      </c>
      <c r="F17" s="51" t="s">
        <v>193</v>
      </c>
      <c r="G17" s="9">
        <v>100</v>
      </c>
      <c r="H17" s="9">
        <v>100</v>
      </c>
      <c r="I17" s="43">
        <v>1</v>
      </c>
      <c r="J17" s="9">
        <v>0</v>
      </c>
      <c r="K17" s="9">
        <v>0</v>
      </c>
    </row>
    <row r="18" spans="1:11" x14ac:dyDescent="0.25">
      <c r="A18" s="9" t="s">
        <v>162</v>
      </c>
      <c r="B18" s="51" t="s">
        <v>193</v>
      </c>
      <c r="C18" s="51" t="s">
        <v>193</v>
      </c>
      <c r="D18" s="51" t="s">
        <v>193</v>
      </c>
      <c r="E18" s="51" t="s">
        <v>193</v>
      </c>
      <c r="F18" s="51" t="s">
        <v>193</v>
      </c>
      <c r="G18" s="51" t="s">
        <v>193</v>
      </c>
      <c r="H18" s="51" t="s">
        <v>193</v>
      </c>
      <c r="I18" s="51" t="s">
        <v>193</v>
      </c>
      <c r="J18" s="51" t="s">
        <v>193</v>
      </c>
      <c r="K18" s="51" t="s">
        <v>193</v>
      </c>
    </row>
    <row r="19" spans="1:11" x14ac:dyDescent="0.25">
      <c r="A19" s="9" t="s">
        <v>158</v>
      </c>
      <c r="B19" s="51" t="s">
        <v>193</v>
      </c>
      <c r="C19" s="51" t="s">
        <v>193</v>
      </c>
      <c r="D19" s="51" t="s">
        <v>193</v>
      </c>
      <c r="E19" s="51" t="s">
        <v>193</v>
      </c>
      <c r="F19" s="51" t="s">
        <v>193</v>
      </c>
      <c r="G19" s="51" t="s">
        <v>193</v>
      </c>
      <c r="H19" s="51" t="s">
        <v>193</v>
      </c>
      <c r="I19" s="51" t="s">
        <v>193</v>
      </c>
      <c r="J19" s="51" t="s">
        <v>193</v>
      </c>
      <c r="K19" s="51" t="s">
        <v>193</v>
      </c>
    </row>
    <row r="20" spans="1:11" x14ac:dyDescent="0.25">
      <c r="A20" s="9"/>
      <c r="B20" s="51"/>
      <c r="C20" s="51"/>
      <c r="D20" s="51"/>
      <c r="E20" s="51"/>
      <c r="F20" s="51"/>
      <c r="G20" s="51"/>
      <c r="H20" s="51"/>
      <c r="I20" s="51"/>
      <c r="J20" s="51"/>
      <c r="K20" s="51"/>
    </row>
    <row r="21" spans="1:11" x14ac:dyDescent="0.25">
      <c r="A21" s="18" t="s">
        <v>35</v>
      </c>
      <c r="B21" s="51" t="s">
        <v>193</v>
      </c>
      <c r="C21" s="51" t="s">
        <v>193</v>
      </c>
      <c r="D21" s="51" t="s">
        <v>193</v>
      </c>
      <c r="E21" s="51" t="s">
        <v>193</v>
      </c>
      <c r="F21" s="51" t="s">
        <v>193</v>
      </c>
      <c r="G21" s="51" t="s">
        <v>193</v>
      </c>
      <c r="H21" s="51" t="s">
        <v>193</v>
      </c>
      <c r="I21" s="51" t="s">
        <v>193</v>
      </c>
      <c r="J21" s="51" t="s">
        <v>193</v>
      </c>
      <c r="K21" s="51" t="s">
        <v>193</v>
      </c>
    </row>
    <row r="22" spans="1:11" x14ac:dyDescent="0.25">
      <c r="A22" s="9"/>
      <c r="B22" s="51"/>
      <c r="C22" s="51"/>
      <c r="D22" s="51"/>
      <c r="E22" s="51"/>
      <c r="F22" s="51"/>
      <c r="G22" s="51"/>
      <c r="H22" s="51"/>
      <c r="I22" s="51"/>
      <c r="J22" s="51"/>
      <c r="K22" s="51"/>
    </row>
    <row r="23" spans="1:11" ht="43.5" x14ac:dyDescent="0.25">
      <c r="A23" s="19" t="s">
        <v>36</v>
      </c>
      <c r="B23" s="51" t="s">
        <v>193</v>
      </c>
      <c r="C23" s="9">
        <v>100</v>
      </c>
      <c r="D23" s="9">
        <v>100</v>
      </c>
      <c r="E23" s="38">
        <v>1</v>
      </c>
      <c r="F23" s="51" t="s">
        <v>193</v>
      </c>
      <c r="G23" s="9">
        <v>100</v>
      </c>
      <c r="H23" s="9">
        <v>100</v>
      </c>
      <c r="I23" s="38">
        <v>1</v>
      </c>
      <c r="J23" s="9">
        <v>0</v>
      </c>
      <c r="K23" s="9">
        <v>0</v>
      </c>
    </row>
    <row r="24" spans="1:11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x14ac:dyDescent="0.25">
      <c r="A25" s="18" t="s">
        <v>176</v>
      </c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x14ac:dyDescent="0.25">
      <c r="A26" s="18" t="s">
        <v>39</v>
      </c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1" x14ac:dyDescent="0.25">
      <c r="A27" s="9" t="s">
        <v>163</v>
      </c>
      <c r="B27" s="51" t="s">
        <v>193</v>
      </c>
      <c r="C27" s="51" t="s">
        <v>193</v>
      </c>
      <c r="D27" s="51" t="s">
        <v>193</v>
      </c>
      <c r="E27" s="51" t="s">
        <v>193</v>
      </c>
      <c r="F27" s="51" t="s">
        <v>193</v>
      </c>
      <c r="G27" s="51" t="s">
        <v>193</v>
      </c>
      <c r="H27" s="51" t="s">
        <v>193</v>
      </c>
      <c r="I27" s="51" t="s">
        <v>193</v>
      </c>
      <c r="J27" s="51" t="s">
        <v>193</v>
      </c>
      <c r="K27" s="51" t="s">
        <v>193</v>
      </c>
    </row>
    <row r="28" spans="1:11" x14ac:dyDescent="0.25">
      <c r="A28" s="9" t="s">
        <v>164</v>
      </c>
      <c r="B28" s="51" t="s">
        <v>193</v>
      </c>
      <c r="C28" s="51" t="s">
        <v>193</v>
      </c>
      <c r="D28" s="51" t="s">
        <v>193</v>
      </c>
      <c r="E28" s="51" t="s">
        <v>193</v>
      </c>
      <c r="F28" s="51" t="s">
        <v>193</v>
      </c>
      <c r="G28" s="51" t="s">
        <v>193</v>
      </c>
      <c r="H28" s="51" t="s">
        <v>193</v>
      </c>
      <c r="I28" s="51" t="s">
        <v>193</v>
      </c>
      <c r="J28" s="51" t="s">
        <v>193</v>
      </c>
      <c r="K28" s="51" t="s">
        <v>193</v>
      </c>
    </row>
    <row r="29" spans="1:11" x14ac:dyDescent="0.25">
      <c r="A29" s="9" t="s">
        <v>165</v>
      </c>
      <c r="B29" s="51" t="s">
        <v>193</v>
      </c>
      <c r="C29" s="51" t="s">
        <v>193</v>
      </c>
      <c r="D29" s="51" t="s">
        <v>193</v>
      </c>
      <c r="E29" s="51" t="s">
        <v>193</v>
      </c>
      <c r="F29" s="51" t="s">
        <v>193</v>
      </c>
      <c r="G29" s="51" t="s">
        <v>193</v>
      </c>
      <c r="H29" s="51" t="s">
        <v>193</v>
      </c>
      <c r="I29" s="51" t="s">
        <v>193</v>
      </c>
      <c r="J29" s="51" t="s">
        <v>193</v>
      </c>
      <c r="K29" s="51" t="s">
        <v>193</v>
      </c>
    </row>
    <row r="30" spans="1:11" x14ac:dyDescent="0.25">
      <c r="A30" s="9" t="s">
        <v>166</v>
      </c>
      <c r="B30" s="51" t="s">
        <v>193</v>
      </c>
      <c r="C30" s="51" t="s">
        <v>193</v>
      </c>
      <c r="D30" s="51" t="s">
        <v>193</v>
      </c>
      <c r="E30" s="51" t="s">
        <v>193</v>
      </c>
      <c r="F30" s="51" t="s">
        <v>193</v>
      </c>
      <c r="G30" s="51" t="s">
        <v>193</v>
      </c>
      <c r="H30" s="51" t="s">
        <v>193</v>
      </c>
      <c r="I30" s="51" t="s">
        <v>193</v>
      </c>
      <c r="J30" s="51" t="s">
        <v>193</v>
      </c>
      <c r="K30" s="51" t="s">
        <v>193</v>
      </c>
    </row>
    <row r="31" spans="1:11" x14ac:dyDescent="0.25">
      <c r="A31" s="9" t="s">
        <v>167</v>
      </c>
      <c r="B31" s="51" t="s">
        <v>193</v>
      </c>
      <c r="C31" s="51" t="s">
        <v>193</v>
      </c>
      <c r="D31" s="51" t="s">
        <v>193</v>
      </c>
      <c r="E31" s="51" t="s">
        <v>193</v>
      </c>
      <c r="F31" s="51" t="s">
        <v>193</v>
      </c>
      <c r="G31" s="51" t="s">
        <v>193</v>
      </c>
      <c r="H31" s="51" t="s">
        <v>193</v>
      </c>
      <c r="I31" s="51" t="s">
        <v>193</v>
      </c>
      <c r="J31" s="51" t="s">
        <v>193</v>
      </c>
      <c r="K31" s="51" t="s">
        <v>193</v>
      </c>
    </row>
    <row r="32" spans="1:11" x14ac:dyDescent="0.25">
      <c r="A32" s="9" t="s">
        <v>168</v>
      </c>
      <c r="B32" s="51" t="s">
        <v>193</v>
      </c>
      <c r="C32" s="51" t="s">
        <v>193</v>
      </c>
      <c r="D32" s="51" t="s">
        <v>193</v>
      </c>
      <c r="E32" s="51" t="s">
        <v>193</v>
      </c>
      <c r="F32" s="51" t="s">
        <v>193</v>
      </c>
      <c r="G32" s="51" t="s">
        <v>193</v>
      </c>
      <c r="H32" s="51" t="s">
        <v>193</v>
      </c>
      <c r="I32" s="51" t="s">
        <v>193</v>
      </c>
      <c r="J32" s="51" t="s">
        <v>193</v>
      </c>
      <c r="K32" s="51" t="s">
        <v>193</v>
      </c>
    </row>
    <row r="33" spans="1:11" x14ac:dyDescent="0.25">
      <c r="A33" s="9" t="s">
        <v>177</v>
      </c>
      <c r="B33" s="51" t="s">
        <v>193</v>
      </c>
      <c r="C33" s="51" t="s">
        <v>193</v>
      </c>
      <c r="D33" s="51" t="s">
        <v>193</v>
      </c>
      <c r="E33" s="51" t="s">
        <v>193</v>
      </c>
      <c r="F33" s="51" t="s">
        <v>193</v>
      </c>
      <c r="G33" s="51" t="s">
        <v>193</v>
      </c>
      <c r="H33" s="51" t="s">
        <v>193</v>
      </c>
      <c r="I33" s="51" t="s">
        <v>193</v>
      </c>
      <c r="J33" s="51" t="s">
        <v>193</v>
      </c>
      <c r="K33" s="51" t="s">
        <v>193</v>
      </c>
    </row>
    <row r="34" spans="1:11" ht="30" x14ac:dyDescent="0.25">
      <c r="A34" s="10" t="s">
        <v>178</v>
      </c>
      <c r="B34" s="51" t="s">
        <v>193</v>
      </c>
      <c r="C34" s="51" t="s">
        <v>193</v>
      </c>
      <c r="D34" s="51" t="s">
        <v>193</v>
      </c>
      <c r="E34" s="51" t="s">
        <v>193</v>
      </c>
      <c r="F34" s="51" t="s">
        <v>193</v>
      </c>
      <c r="G34" s="51" t="s">
        <v>193</v>
      </c>
      <c r="H34" s="51" t="s">
        <v>193</v>
      </c>
      <c r="I34" s="51" t="s">
        <v>193</v>
      </c>
      <c r="J34" s="51" t="s">
        <v>193</v>
      </c>
      <c r="K34" s="51" t="s">
        <v>193</v>
      </c>
    </row>
    <row r="35" spans="1:11" x14ac:dyDescent="0.25">
      <c r="A35" s="9" t="s">
        <v>179</v>
      </c>
      <c r="B35" s="51" t="s">
        <v>193</v>
      </c>
      <c r="C35" s="51" t="s">
        <v>193</v>
      </c>
      <c r="D35" s="51" t="s">
        <v>193</v>
      </c>
      <c r="E35" s="51" t="s">
        <v>193</v>
      </c>
      <c r="F35" s="51" t="s">
        <v>193</v>
      </c>
      <c r="G35" s="51" t="s">
        <v>193</v>
      </c>
      <c r="H35" s="51" t="s">
        <v>193</v>
      </c>
      <c r="I35" s="51" t="s">
        <v>193</v>
      </c>
      <c r="J35" s="51" t="s">
        <v>193</v>
      </c>
      <c r="K35" s="51" t="s">
        <v>193</v>
      </c>
    </row>
    <row r="36" spans="1:11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1:11" x14ac:dyDescent="0.25">
      <c r="A37" s="18" t="s">
        <v>40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1:11" x14ac:dyDescent="0.25">
      <c r="A39" s="18" t="s">
        <v>41</v>
      </c>
      <c r="B39" s="9"/>
      <c r="C39" s="9"/>
      <c r="D39" s="9"/>
      <c r="E39" s="9"/>
      <c r="F39" s="9"/>
      <c r="G39" s="9"/>
      <c r="H39" s="9"/>
      <c r="I39" s="9"/>
      <c r="J39" s="9"/>
      <c r="K39" s="9"/>
    </row>
    <row r="40" spans="1:11" x14ac:dyDescent="0.25">
      <c r="A40" s="9" t="s">
        <v>169</v>
      </c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1:11" x14ac:dyDescent="0.25">
      <c r="A41" s="9" t="s">
        <v>170</v>
      </c>
      <c r="B41" s="51" t="s">
        <v>193</v>
      </c>
      <c r="C41" s="51" t="s">
        <v>193</v>
      </c>
      <c r="D41" s="51" t="s">
        <v>193</v>
      </c>
      <c r="E41" s="51" t="s">
        <v>193</v>
      </c>
      <c r="F41" s="51" t="s">
        <v>193</v>
      </c>
      <c r="G41" s="51" t="s">
        <v>193</v>
      </c>
      <c r="H41" s="51" t="s">
        <v>193</v>
      </c>
      <c r="I41" s="51" t="s">
        <v>193</v>
      </c>
      <c r="J41" s="51" t="s">
        <v>193</v>
      </c>
      <c r="K41" s="51" t="s">
        <v>193</v>
      </c>
    </row>
    <row r="42" spans="1:11" x14ac:dyDescent="0.25">
      <c r="A42" s="9" t="s">
        <v>171</v>
      </c>
      <c r="B42" s="51" t="s">
        <v>193</v>
      </c>
      <c r="C42" s="51" t="s">
        <v>193</v>
      </c>
      <c r="D42" s="51" t="s">
        <v>193</v>
      </c>
      <c r="E42" s="51" t="s">
        <v>193</v>
      </c>
      <c r="F42" s="51" t="s">
        <v>193</v>
      </c>
      <c r="G42" s="51" t="s">
        <v>193</v>
      </c>
      <c r="H42" s="51" t="s">
        <v>193</v>
      </c>
      <c r="I42" s="51" t="s">
        <v>193</v>
      </c>
      <c r="J42" s="51" t="s">
        <v>193</v>
      </c>
      <c r="K42" s="51" t="s">
        <v>193</v>
      </c>
    </row>
    <row r="43" spans="1:11" x14ac:dyDescent="0.25">
      <c r="A43" s="9" t="s">
        <v>172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</row>
    <row r="44" spans="1:11" ht="60" x14ac:dyDescent="0.25">
      <c r="A44" s="10" t="s">
        <v>173</v>
      </c>
      <c r="B44" s="51" t="s">
        <v>193</v>
      </c>
      <c r="C44" s="51" t="s">
        <v>193</v>
      </c>
      <c r="D44" s="51" t="s">
        <v>193</v>
      </c>
      <c r="E44" s="51" t="s">
        <v>193</v>
      </c>
      <c r="F44" s="51" t="s">
        <v>193</v>
      </c>
      <c r="G44" s="51" t="s">
        <v>193</v>
      </c>
      <c r="H44" s="51" t="s">
        <v>193</v>
      </c>
      <c r="I44" s="51" t="s">
        <v>193</v>
      </c>
      <c r="J44" s="51" t="s">
        <v>193</v>
      </c>
      <c r="K44" s="51" t="s">
        <v>193</v>
      </c>
    </row>
    <row r="45" spans="1:11" ht="60" x14ac:dyDescent="0.25">
      <c r="A45" s="10" t="s">
        <v>174</v>
      </c>
      <c r="B45" s="51" t="s">
        <v>193</v>
      </c>
      <c r="C45" s="51" t="s">
        <v>193</v>
      </c>
      <c r="D45" s="51" t="s">
        <v>193</v>
      </c>
      <c r="E45" s="51" t="s">
        <v>193</v>
      </c>
      <c r="F45" s="51" t="s">
        <v>193</v>
      </c>
      <c r="G45" s="51" t="s">
        <v>193</v>
      </c>
      <c r="H45" s="51" t="s">
        <v>193</v>
      </c>
      <c r="I45" s="51" t="s">
        <v>193</v>
      </c>
      <c r="J45" s="51" t="s">
        <v>193</v>
      </c>
      <c r="K45" s="51" t="s">
        <v>193</v>
      </c>
    </row>
    <row r="46" spans="1:11" x14ac:dyDescent="0.25">
      <c r="A46" s="9" t="s">
        <v>175</v>
      </c>
      <c r="B46" s="51" t="s">
        <v>193</v>
      </c>
      <c r="C46" s="51" t="s">
        <v>193</v>
      </c>
      <c r="D46" s="51" t="s">
        <v>193</v>
      </c>
      <c r="E46" s="51" t="s">
        <v>193</v>
      </c>
      <c r="F46" s="51" t="s">
        <v>193</v>
      </c>
      <c r="G46" s="51" t="s">
        <v>193</v>
      </c>
      <c r="H46" s="51" t="s">
        <v>193</v>
      </c>
      <c r="I46" s="51" t="s">
        <v>193</v>
      </c>
      <c r="J46" s="51" t="s">
        <v>193</v>
      </c>
      <c r="K46" s="51" t="s">
        <v>193</v>
      </c>
    </row>
    <row r="47" spans="1:11" x14ac:dyDescent="0.25">
      <c r="A47" s="18" t="s">
        <v>42</v>
      </c>
      <c r="B47" s="51" t="s">
        <v>193</v>
      </c>
      <c r="C47" s="51" t="s">
        <v>193</v>
      </c>
      <c r="D47" s="51" t="s">
        <v>193</v>
      </c>
      <c r="E47" s="51" t="s">
        <v>193</v>
      </c>
      <c r="F47" s="51" t="s">
        <v>193</v>
      </c>
      <c r="G47" s="51" t="s">
        <v>193</v>
      </c>
      <c r="H47" s="51" t="s">
        <v>193</v>
      </c>
      <c r="I47" s="51" t="s">
        <v>193</v>
      </c>
      <c r="J47" s="51" t="s">
        <v>193</v>
      </c>
      <c r="K47" s="51" t="s">
        <v>193</v>
      </c>
    </row>
    <row r="48" spans="1:11" ht="43.5" x14ac:dyDescent="0.25">
      <c r="A48" s="19" t="s">
        <v>43</v>
      </c>
      <c r="B48" s="51" t="s">
        <v>193</v>
      </c>
      <c r="C48" s="51" t="s">
        <v>193</v>
      </c>
      <c r="D48" s="51" t="s">
        <v>193</v>
      </c>
      <c r="E48" s="51" t="s">
        <v>193</v>
      </c>
      <c r="F48" s="51" t="s">
        <v>193</v>
      </c>
      <c r="G48" s="51" t="s">
        <v>193</v>
      </c>
      <c r="H48" s="51" t="s">
        <v>193</v>
      </c>
      <c r="I48" s="51" t="s">
        <v>193</v>
      </c>
      <c r="J48" s="51" t="s">
        <v>193</v>
      </c>
      <c r="K48" s="51" t="s">
        <v>193</v>
      </c>
    </row>
    <row r="49" spans="1:11" x14ac:dyDescent="0.25">
      <c r="A49" s="9"/>
      <c r="B49" s="51"/>
      <c r="C49" s="51"/>
      <c r="D49" s="51"/>
      <c r="E49" s="51"/>
      <c r="F49" s="51"/>
      <c r="G49" s="51"/>
      <c r="H49" s="51"/>
      <c r="I49" s="51"/>
      <c r="J49" s="51"/>
      <c r="K49" s="51"/>
    </row>
    <row r="50" spans="1:11" ht="43.5" x14ac:dyDescent="0.25">
      <c r="A50" s="19" t="s">
        <v>44</v>
      </c>
      <c r="B50" s="51" t="s">
        <v>193</v>
      </c>
      <c r="C50" s="51" t="s">
        <v>193</v>
      </c>
      <c r="D50" s="51" t="s">
        <v>193</v>
      </c>
      <c r="E50" s="51" t="s">
        <v>193</v>
      </c>
      <c r="F50" s="51" t="s">
        <v>193</v>
      </c>
      <c r="G50" s="51" t="s">
        <v>193</v>
      </c>
      <c r="H50" s="51" t="s">
        <v>193</v>
      </c>
      <c r="I50" s="51" t="s">
        <v>193</v>
      </c>
      <c r="J50" s="51" t="s">
        <v>193</v>
      </c>
      <c r="K50" s="51" t="s">
        <v>193</v>
      </c>
    </row>
    <row r="51" spans="1:11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</row>
    <row r="52" spans="1:11" x14ac:dyDescent="0.25">
      <c r="A52" s="18" t="s">
        <v>45</v>
      </c>
      <c r="B52" s="51" t="s">
        <v>193</v>
      </c>
      <c r="C52" s="9">
        <v>100</v>
      </c>
      <c r="D52" s="9">
        <v>100</v>
      </c>
      <c r="E52" s="38">
        <v>1</v>
      </c>
      <c r="F52" s="51" t="s">
        <v>193</v>
      </c>
      <c r="G52" s="9">
        <v>100</v>
      </c>
      <c r="H52" s="9">
        <v>100</v>
      </c>
      <c r="I52" s="38">
        <v>1</v>
      </c>
      <c r="J52" s="9">
        <v>0</v>
      </c>
      <c r="K52" s="9">
        <v>0</v>
      </c>
    </row>
  </sheetData>
  <mergeCells count="3">
    <mergeCell ref="B3:E3"/>
    <mergeCell ref="F3:I3"/>
    <mergeCell ref="J3:K3"/>
  </mergeCells>
  <pageMargins left="0.78740157480314965" right="0" top="0.19685039370078741" bottom="0" header="0" footer="0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I31"/>
  <sheetViews>
    <sheetView view="pageBreakPreview" zoomScale="96" zoomScaleNormal="100" zoomScaleSheetLayoutView="96" workbookViewId="0">
      <selection activeCell="G14" sqref="G14"/>
    </sheetView>
  </sheetViews>
  <sheetFormatPr defaultRowHeight="12.75" x14ac:dyDescent="0.2"/>
  <cols>
    <col min="1" max="1" width="9.140625" style="22"/>
    <col min="2" max="2" width="27.28515625" style="22" customWidth="1"/>
    <col min="3" max="3" width="11.28515625" style="22" bestFit="1" customWidth="1"/>
    <col min="4" max="5" width="13.42578125" style="22" customWidth="1"/>
    <col min="6" max="6" width="11.28515625" style="22" bestFit="1" customWidth="1"/>
    <col min="7" max="7" width="11.140625" style="22" customWidth="1"/>
    <col min="8" max="8" width="12.42578125" style="22" customWidth="1"/>
    <col min="9" max="9" width="12.85546875" style="22" customWidth="1"/>
    <col min="10" max="16384" width="9.140625" style="22"/>
  </cols>
  <sheetData>
    <row r="1" spans="1:9" x14ac:dyDescent="0.2">
      <c r="A1" s="20" t="s">
        <v>46</v>
      </c>
      <c r="B1" s="21" t="s">
        <v>47</v>
      </c>
    </row>
    <row r="3" spans="1:9" ht="68.25" customHeight="1" x14ac:dyDescent="0.2">
      <c r="A3" s="23" t="s">
        <v>48</v>
      </c>
      <c r="B3" s="24" t="s">
        <v>148</v>
      </c>
      <c r="C3" s="104" t="s">
        <v>49</v>
      </c>
      <c r="D3" s="104"/>
      <c r="E3" s="104"/>
      <c r="F3" s="104" t="s">
        <v>50</v>
      </c>
      <c r="G3" s="104"/>
      <c r="H3" s="104"/>
      <c r="I3" s="25" t="s">
        <v>51</v>
      </c>
    </row>
    <row r="4" spans="1:9" ht="62.25" customHeight="1" x14ac:dyDescent="0.2">
      <c r="A4" s="26"/>
      <c r="B4" s="26"/>
      <c r="C4" s="27" t="s">
        <v>52</v>
      </c>
      <c r="D4" s="25" t="s">
        <v>53</v>
      </c>
      <c r="E4" s="25" t="s">
        <v>180</v>
      </c>
      <c r="F4" s="27" t="s">
        <v>52</v>
      </c>
      <c r="G4" s="25" t="s">
        <v>53</v>
      </c>
      <c r="H4" s="25" t="s">
        <v>180</v>
      </c>
      <c r="I4" s="28"/>
    </row>
    <row r="5" spans="1:9" x14ac:dyDescent="0.2">
      <c r="A5" s="29">
        <v>1</v>
      </c>
      <c r="B5" s="30" t="s">
        <v>200</v>
      </c>
      <c r="C5" s="41">
        <v>594000</v>
      </c>
      <c r="D5" s="53">
        <v>0.99</v>
      </c>
      <c r="E5" s="29" t="s">
        <v>193</v>
      </c>
      <c r="F5" s="41">
        <v>594000</v>
      </c>
      <c r="G5" s="53">
        <v>0.99</v>
      </c>
      <c r="H5" s="54" t="s">
        <v>193</v>
      </c>
      <c r="I5" s="39">
        <v>0</v>
      </c>
    </row>
    <row r="6" spans="1:9" x14ac:dyDescent="0.2">
      <c r="A6" s="29">
        <v>2</v>
      </c>
      <c r="B6" s="32" t="s">
        <v>201</v>
      </c>
      <c r="C6" s="41">
        <v>6000</v>
      </c>
      <c r="D6" s="53">
        <v>0.01</v>
      </c>
      <c r="E6" s="29" t="s">
        <v>193</v>
      </c>
      <c r="F6" s="41">
        <v>6000</v>
      </c>
      <c r="G6" s="53">
        <v>0.01</v>
      </c>
      <c r="H6" s="54" t="s">
        <v>193</v>
      </c>
      <c r="I6" s="39">
        <v>0</v>
      </c>
    </row>
    <row r="7" spans="1:9" x14ac:dyDescent="0.2">
      <c r="A7" s="30"/>
      <c r="B7" s="30" t="s">
        <v>27</v>
      </c>
      <c r="C7" s="40">
        <f t="shared" ref="C7:I7" si="0">SUM(C5:C6)</f>
        <v>600000</v>
      </c>
      <c r="D7" s="53">
        <f t="shared" si="0"/>
        <v>1</v>
      </c>
      <c r="E7" s="40">
        <f t="shared" si="0"/>
        <v>0</v>
      </c>
      <c r="F7" s="40">
        <f t="shared" si="0"/>
        <v>600000</v>
      </c>
      <c r="G7" s="53">
        <f t="shared" si="0"/>
        <v>1</v>
      </c>
      <c r="H7" s="40">
        <f t="shared" si="0"/>
        <v>0</v>
      </c>
      <c r="I7" s="40">
        <f t="shared" si="0"/>
        <v>0</v>
      </c>
    </row>
    <row r="8" spans="1:9" x14ac:dyDescent="0.2">
      <c r="A8" s="33"/>
      <c r="B8" s="33"/>
      <c r="C8" s="45"/>
      <c r="D8" s="46"/>
      <c r="E8" s="33"/>
      <c r="F8" s="45"/>
      <c r="G8" s="46"/>
      <c r="H8" s="33"/>
      <c r="I8" s="45"/>
    </row>
    <row r="9" spans="1:9" x14ac:dyDescent="0.2">
      <c r="A9" s="20" t="s">
        <v>62</v>
      </c>
      <c r="B9" s="21" t="s">
        <v>63</v>
      </c>
    </row>
    <row r="10" spans="1:9" ht="5.25" customHeight="1" x14ac:dyDescent="0.2">
      <c r="A10" s="20"/>
      <c r="B10" s="21"/>
    </row>
    <row r="11" spans="1:9" ht="33.75" customHeight="1" x14ac:dyDescent="0.2">
      <c r="A11" s="31" t="s">
        <v>64</v>
      </c>
      <c r="B11" s="31"/>
      <c r="C11" s="105" t="s">
        <v>65</v>
      </c>
      <c r="D11" s="106"/>
      <c r="E11" s="104" t="s">
        <v>66</v>
      </c>
      <c r="F11" s="104"/>
    </row>
    <row r="12" spans="1:9" ht="69" customHeight="1" x14ac:dyDescent="0.2">
      <c r="A12" s="30"/>
      <c r="B12" s="30"/>
      <c r="C12" s="27" t="s">
        <v>52</v>
      </c>
      <c r="D12" s="25" t="s">
        <v>67</v>
      </c>
      <c r="E12" s="31" t="s">
        <v>68</v>
      </c>
      <c r="F12" s="25" t="s">
        <v>67</v>
      </c>
    </row>
    <row r="13" spans="1:9" x14ac:dyDescent="0.2">
      <c r="A13" s="30"/>
      <c r="B13" s="30" t="s">
        <v>69</v>
      </c>
      <c r="C13" s="30">
        <v>100</v>
      </c>
      <c r="D13" s="55">
        <v>1</v>
      </c>
      <c r="E13" s="30">
        <v>100</v>
      </c>
      <c r="F13" s="55">
        <v>1</v>
      </c>
    </row>
    <row r="14" spans="1:9" ht="76.5" x14ac:dyDescent="0.2">
      <c r="A14" s="30"/>
      <c r="B14" s="32" t="s">
        <v>70</v>
      </c>
      <c r="C14" s="42" t="s">
        <v>194</v>
      </c>
      <c r="D14" s="42" t="s">
        <v>194</v>
      </c>
      <c r="E14" s="42" t="s">
        <v>194</v>
      </c>
      <c r="F14" s="42" t="s">
        <v>194</v>
      </c>
    </row>
    <row r="15" spans="1:9" x14ac:dyDescent="0.2">
      <c r="A15" s="30"/>
      <c r="B15" s="30" t="s">
        <v>71</v>
      </c>
      <c r="C15" s="30">
        <v>100</v>
      </c>
      <c r="D15" s="55">
        <v>1</v>
      </c>
      <c r="E15" s="30">
        <v>100</v>
      </c>
      <c r="F15" s="55">
        <v>1</v>
      </c>
    </row>
    <row r="16" spans="1:9" x14ac:dyDescent="0.2">
      <c r="A16" s="33"/>
      <c r="B16" s="33"/>
      <c r="C16" s="33"/>
      <c r="D16" s="33"/>
      <c r="E16" s="33"/>
      <c r="F16" s="33"/>
    </row>
    <row r="17" spans="1:6" x14ac:dyDescent="0.2">
      <c r="A17" s="20" t="s">
        <v>150</v>
      </c>
      <c r="B17" s="21" t="s">
        <v>151</v>
      </c>
    </row>
    <row r="18" spans="1:6" ht="6" customHeight="1" x14ac:dyDescent="0.2">
      <c r="A18" s="20"/>
      <c r="B18" s="21"/>
    </row>
    <row r="19" spans="1:6" ht="33.75" customHeight="1" x14ac:dyDescent="0.2">
      <c r="A19" s="31" t="s">
        <v>72</v>
      </c>
      <c r="B19" s="31"/>
      <c r="C19" s="104" t="s">
        <v>73</v>
      </c>
      <c r="D19" s="104"/>
      <c r="E19" s="104" t="s">
        <v>74</v>
      </c>
      <c r="F19" s="104"/>
    </row>
    <row r="20" spans="1:6" ht="38.25" x14ac:dyDescent="0.2">
      <c r="A20" s="30"/>
      <c r="B20" s="25" t="s">
        <v>75</v>
      </c>
      <c r="C20" s="27" t="s">
        <v>52</v>
      </c>
      <c r="D20" s="25" t="s">
        <v>67</v>
      </c>
      <c r="E20" s="31" t="s">
        <v>68</v>
      </c>
      <c r="F20" s="25" t="s">
        <v>67</v>
      </c>
    </row>
    <row r="21" spans="1:6" x14ac:dyDescent="0.2">
      <c r="A21" s="30"/>
      <c r="B21" s="30" t="s">
        <v>69</v>
      </c>
      <c r="C21" s="29" t="s">
        <v>193</v>
      </c>
      <c r="D21" s="29" t="s">
        <v>193</v>
      </c>
      <c r="E21" s="29" t="s">
        <v>193</v>
      </c>
      <c r="F21" s="29" t="s">
        <v>193</v>
      </c>
    </row>
    <row r="22" spans="1:6" ht="76.5" x14ac:dyDescent="0.2">
      <c r="A22" s="30"/>
      <c r="B22" s="32" t="s">
        <v>70</v>
      </c>
      <c r="C22" s="29" t="s">
        <v>193</v>
      </c>
      <c r="D22" s="29" t="s">
        <v>193</v>
      </c>
      <c r="E22" s="29" t="s">
        <v>193</v>
      </c>
      <c r="F22" s="29" t="s">
        <v>193</v>
      </c>
    </row>
    <row r="23" spans="1:6" ht="38.25" x14ac:dyDescent="0.2">
      <c r="A23" s="30"/>
      <c r="B23" s="32" t="s">
        <v>76</v>
      </c>
      <c r="C23" s="29" t="s">
        <v>193</v>
      </c>
      <c r="D23" s="29" t="s">
        <v>193</v>
      </c>
      <c r="E23" s="29" t="s">
        <v>193</v>
      </c>
      <c r="F23" s="29" t="s">
        <v>193</v>
      </c>
    </row>
    <row r="25" spans="1:6" x14ac:dyDescent="0.2">
      <c r="A25" s="20" t="s">
        <v>77</v>
      </c>
      <c r="B25" s="21" t="s">
        <v>78</v>
      </c>
    </row>
    <row r="26" spans="1:6" ht="7.5" customHeight="1" x14ac:dyDescent="0.2"/>
    <row r="27" spans="1:6" ht="30.75" customHeight="1" x14ac:dyDescent="0.2">
      <c r="A27" s="23" t="s">
        <v>72</v>
      </c>
      <c r="B27" s="23"/>
      <c r="C27" s="104" t="s">
        <v>73</v>
      </c>
      <c r="D27" s="104"/>
      <c r="E27" s="104" t="s">
        <v>74</v>
      </c>
      <c r="F27" s="104"/>
    </row>
    <row r="28" spans="1:6" ht="38.25" x14ac:dyDescent="0.2">
      <c r="A28" s="30"/>
      <c r="B28" s="25" t="s">
        <v>79</v>
      </c>
      <c r="C28" s="27" t="s">
        <v>52</v>
      </c>
      <c r="D28" s="25" t="s">
        <v>67</v>
      </c>
      <c r="E28" s="31" t="s">
        <v>68</v>
      </c>
      <c r="F28" s="25" t="s">
        <v>67</v>
      </c>
    </row>
    <row r="29" spans="1:6" x14ac:dyDescent="0.2">
      <c r="A29" s="30"/>
      <c r="B29" s="30" t="s">
        <v>69</v>
      </c>
      <c r="C29" s="58">
        <v>0</v>
      </c>
      <c r="D29" s="58">
        <v>0</v>
      </c>
      <c r="E29" s="58">
        <v>0</v>
      </c>
      <c r="F29" s="58">
        <v>0</v>
      </c>
    </row>
    <row r="30" spans="1:6" ht="76.5" x14ac:dyDescent="0.2">
      <c r="A30" s="30"/>
      <c r="B30" s="32" t="s">
        <v>70</v>
      </c>
      <c r="C30" s="58">
        <v>0</v>
      </c>
      <c r="D30" s="58">
        <v>0</v>
      </c>
      <c r="E30" s="58">
        <v>0</v>
      </c>
      <c r="F30" s="58">
        <v>0</v>
      </c>
    </row>
    <row r="31" spans="1:6" x14ac:dyDescent="0.2">
      <c r="A31" s="30"/>
      <c r="B31" s="32" t="s">
        <v>71</v>
      </c>
      <c r="C31" s="58">
        <v>0</v>
      </c>
      <c r="D31" s="58">
        <v>0</v>
      </c>
      <c r="E31" s="58">
        <v>0</v>
      </c>
      <c r="F31" s="58">
        <v>0</v>
      </c>
    </row>
  </sheetData>
  <mergeCells count="8">
    <mergeCell ref="C27:D27"/>
    <mergeCell ref="E27:F27"/>
    <mergeCell ref="C3:E3"/>
    <mergeCell ref="F3:H3"/>
    <mergeCell ref="C11:D11"/>
    <mergeCell ref="E11:F11"/>
    <mergeCell ref="C19:D19"/>
    <mergeCell ref="E19:F19"/>
  </mergeCells>
  <pageMargins left="0.59055118110236227" right="0" top="0.19685039370078741" bottom="0" header="0" footer="0"/>
  <pageSetup paperSize="9" scale="7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6"/>
  <sheetViews>
    <sheetView view="pageBreakPreview" zoomScaleNormal="100" zoomScaleSheetLayoutView="100" workbookViewId="0">
      <selection activeCell="F66" sqref="F66"/>
    </sheetView>
  </sheetViews>
  <sheetFormatPr defaultRowHeight="12.75" x14ac:dyDescent="0.2"/>
  <cols>
    <col min="1" max="1" width="9.140625" style="66" customWidth="1"/>
    <col min="2" max="2" width="10.140625" style="66" customWidth="1"/>
    <col min="3" max="3" width="12.85546875" style="66" customWidth="1"/>
    <col min="4" max="4" width="16.5703125" style="66" customWidth="1"/>
    <col min="5" max="5" width="15.5703125" style="66" customWidth="1"/>
    <col min="6" max="6" width="11.85546875" style="66" customWidth="1"/>
    <col min="7" max="7" width="16.5703125" style="66" customWidth="1"/>
    <col min="8" max="8" width="15.42578125" style="66" customWidth="1"/>
    <col min="9" max="9" width="9.140625" style="66" customWidth="1"/>
    <col min="10" max="16384" width="9.140625" style="66"/>
  </cols>
  <sheetData>
    <row r="2" spans="1:8" x14ac:dyDescent="0.2">
      <c r="A2" s="64" t="s">
        <v>80</v>
      </c>
      <c r="B2" s="65" t="s">
        <v>81</v>
      </c>
    </row>
    <row r="4" spans="1:8" x14ac:dyDescent="0.2">
      <c r="A4" s="67" t="s">
        <v>82</v>
      </c>
      <c r="B4" s="68"/>
      <c r="C4" s="68"/>
      <c r="D4" s="68"/>
      <c r="E4" s="68"/>
      <c r="F4" s="68"/>
      <c r="G4" s="69"/>
      <c r="H4" s="70"/>
    </row>
    <row r="5" spans="1:8" ht="56.25" customHeight="1" x14ac:dyDescent="0.2">
      <c r="A5" s="115"/>
      <c r="B5" s="116"/>
      <c r="C5" s="117"/>
      <c r="D5" s="71" t="s">
        <v>83</v>
      </c>
      <c r="E5" s="71" t="s">
        <v>84</v>
      </c>
      <c r="F5" s="72" t="s">
        <v>85</v>
      </c>
      <c r="G5" s="73" t="s">
        <v>86</v>
      </c>
      <c r="H5" s="74"/>
    </row>
    <row r="6" spans="1:8" ht="37.5" customHeight="1" x14ac:dyDescent="0.2">
      <c r="A6" s="126" t="s">
        <v>87</v>
      </c>
      <c r="B6" s="127"/>
      <c r="C6" s="128"/>
      <c r="D6" s="68"/>
      <c r="E6" s="68"/>
      <c r="F6" s="68"/>
      <c r="G6" s="69"/>
      <c r="H6" s="70"/>
    </row>
    <row r="7" spans="1:8" x14ac:dyDescent="0.2">
      <c r="A7" s="75" t="s">
        <v>88</v>
      </c>
      <c r="B7" s="76"/>
      <c r="C7" s="77"/>
      <c r="D7" s="61">
        <v>0</v>
      </c>
      <c r="E7" s="68" t="s">
        <v>193</v>
      </c>
      <c r="F7" s="61" t="s">
        <v>193</v>
      </c>
      <c r="G7" s="78">
        <f>D7</f>
        <v>0</v>
      </c>
      <c r="H7" s="70"/>
    </row>
    <row r="8" spans="1:8" x14ac:dyDescent="0.2">
      <c r="A8" s="68" t="s">
        <v>89</v>
      </c>
      <c r="B8" s="68"/>
      <c r="C8" s="68"/>
      <c r="D8" s="61" t="s">
        <v>193</v>
      </c>
      <c r="E8" s="68" t="s">
        <v>193</v>
      </c>
      <c r="F8" s="61" t="s">
        <v>193</v>
      </c>
      <c r="G8" s="69" t="s">
        <v>193</v>
      </c>
      <c r="H8" s="70"/>
    </row>
    <row r="9" spans="1:8" x14ac:dyDescent="0.2">
      <c r="A9" s="68" t="s">
        <v>90</v>
      </c>
      <c r="B9" s="68"/>
      <c r="C9" s="68"/>
      <c r="D9" s="61" t="s">
        <v>193</v>
      </c>
      <c r="E9" s="68" t="s">
        <v>193</v>
      </c>
      <c r="F9" s="61" t="s">
        <v>193</v>
      </c>
      <c r="G9" s="79" t="s">
        <v>193</v>
      </c>
      <c r="H9" s="70"/>
    </row>
    <row r="10" spans="1:8" x14ac:dyDescent="0.2">
      <c r="A10" s="68"/>
      <c r="B10" s="68"/>
      <c r="C10" s="68"/>
      <c r="D10" s="61"/>
      <c r="E10" s="68" t="s">
        <v>193</v>
      </c>
      <c r="F10" s="61" t="s">
        <v>193</v>
      </c>
      <c r="G10" s="69" t="s">
        <v>193</v>
      </c>
      <c r="H10" s="70"/>
    </row>
    <row r="11" spans="1:8" x14ac:dyDescent="0.2">
      <c r="A11" s="80" t="s">
        <v>91</v>
      </c>
      <c r="B11" s="76"/>
      <c r="C11" s="77"/>
      <c r="D11" s="61">
        <f>D7</f>
        <v>0</v>
      </c>
      <c r="E11" s="68" t="s">
        <v>193</v>
      </c>
      <c r="F11" s="61" t="s">
        <v>193</v>
      </c>
      <c r="G11" s="62">
        <f>G7</f>
        <v>0</v>
      </c>
      <c r="H11" s="70"/>
    </row>
    <row r="12" spans="1:8" x14ac:dyDescent="0.2">
      <c r="A12" s="68"/>
      <c r="B12" s="68"/>
      <c r="C12" s="68"/>
      <c r="D12" s="68"/>
      <c r="E12" s="68"/>
      <c r="F12" s="68"/>
      <c r="G12" s="69"/>
      <c r="H12" s="70"/>
    </row>
    <row r="13" spans="1:8" ht="33.75" customHeight="1" x14ac:dyDescent="0.2">
      <c r="A13" s="125" t="s">
        <v>92</v>
      </c>
      <c r="B13" s="125"/>
      <c r="C13" s="125"/>
      <c r="D13" s="68"/>
      <c r="E13" s="68"/>
      <c r="F13" s="68"/>
      <c r="G13" s="69"/>
      <c r="H13" s="70"/>
    </row>
    <row r="14" spans="1:8" x14ac:dyDescent="0.2">
      <c r="A14" s="121" t="s">
        <v>93</v>
      </c>
      <c r="B14" s="122"/>
      <c r="C14" s="123"/>
      <c r="D14" s="61" t="s">
        <v>193</v>
      </c>
      <c r="E14" s="61" t="s">
        <v>193</v>
      </c>
      <c r="F14" s="61" t="s">
        <v>193</v>
      </c>
      <c r="G14" s="79" t="s">
        <v>193</v>
      </c>
      <c r="H14" s="70"/>
    </row>
    <row r="15" spans="1:8" x14ac:dyDescent="0.2">
      <c r="A15" s="121" t="s">
        <v>94</v>
      </c>
      <c r="B15" s="122"/>
      <c r="C15" s="123"/>
      <c r="D15" s="61">
        <v>0</v>
      </c>
      <c r="E15" s="61" t="s">
        <v>193</v>
      </c>
      <c r="F15" s="61" t="s">
        <v>193</v>
      </c>
      <c r="G15" s="79">
        <f>D15</f>
        <v>0</v>
      </c>
      <c r="H15" s="70"/>
    </row>
    <row r="16" spans="1:8" x14ac:dyDescent="0.2">
      <c r="A16" s="118" t="s">
        <v>95</v>
      </c>
      <c r="B16" s="119"/>
      <c r="C16" s="120"/>
      <c r="D16" s="61" t="s">
        <v>193</v>
      </c>
      <c r="E16" s="61" t="s">
        <v>193</v>
      </c>
      <c r="F16" s="61" t="s">
        <v>193</v>
      </c>
      <c r="G16" s="79" t="s">
        <v>193</v>
      </c>
      <c r="H16" s="70"/>
    </row>
    <row r="17" spans="1:9" ht="32.25" customHeight="1" x14ac:dyDescent="0.2">
      <c r="A17" s="126" t="s">
        <v>96</v>
      </c>
      <c r="B17" s="127"/>
      <c r="C17" s="128"/>
      <c r="D17" s="68"/>
      <c r="E17" s="68"/>
      <c r="F17" s="68"/>
      <c r="G17" s="69"/>
      <c r="H17" s="70"/>
    </row>
    <row r="18" spans="1:9" x14ac:dyDescent="0.2">
      <c r="A18" s="121" t="s">
        <v>88</v>
      </c>
      <c r="B18" s="122"/>
      <c r="C18" s="123"/>
      <c r="D18" s="68" t="s">
        <v>193</v>
      </c>
      <c r="E18" s="68" t="s">
        <v>193</v>
      </c>
      <c r="F18" s="68" t="s">
        <v>193</v>
      </c>
      <c r="G18" s="78" t="str">
        <f>D18</f>
        <v>-</v>
      </c>
      <c r="H18" s="70"/>
    </row>
    <row r="19" spans="1:9" x14ac:dyDescent="0.2">
      <c r="A19" s="68" t="s">
        <v>89</v>
      </c>
      <c r="B19" s="68"/>
      <c r="C19" s="68"/>
      <c r="D19" s="68" t="s">
        <v>193</v>
      </c>
      <c r="E19" s="68" t="s">
        <v>193</v>
      </c>
      <c r="F19" s="68" t="s">
        <v>193</v>
      </c>
      <c r="G19" s="69" t="s">
        <v>193</v>
      </c>
      <c r="H19" s="70"/>
    </row>
    <row r="20" spans="1:9" x14ac:dyDescent="0.2">
      <c r="A20" s="68" t="s">
        <v>90</v>
      </c>
      <c r="B20" s="68"/>
      <c r="C20" s="68"/>
      <c r="D20" s="68" t="s">
        <v>193</v>
      </c>
      <c r="E20" s="68" t="s">
        <v>193</v>
      </c>
      <c r="F20" s="68" t="s">
        <v>193</v>
      </c>
      <c r="G20" s="69" t="s">
        <v>193</v>
      </c>
      <c r="H20" s="70"/>
    </row>
    <row r="21" spans="1:9" x14ac:dyDescent="0.2">
      <c r="A21" s="68"/>
      <c r="B21" s="68"/>
      <c r="C21" s="68"/>
      <c r="D21" s="68"/>
      <c r="E21" s="68"/>
      <c r="F21" s="68"/>
      <c r="G21" s="69"/>
      <c r="H21" s="70"/>
    </row>
    <row r="22" spans="1:9" x14ac:dyDescent="0.2">
      <c r="A22" s="80" t="s">
        <v>91</v>
      </c>
      <c r="B22" s="76"/>
      <c r="C22" s="77"/>
      <c r="D22" s="62" t="str">
        <f>D18</f>
        <v>-</v>
      </c>
      <c r="E22" s="68" t="s">
        <v>193</v>
      </c>
      <c r="F22" s="68" t="s">
        <v>193</v>
      </c>
      <c r="G22" s="62" t="str">
        <f>D22</f>
        <v>-</v>
      </c>
      <c r="H22" s="70"/>
    </row>
    <row r="25" spans="1:9" x14ac:dyDescent="0.2">
      <c r="A25" s="64" t="s">
        <v>97</v>
      </c>
      <c r="B25" s="65" t="s">
        <v>98</v>
      </c>
    </row>
    <row r="27" spans="1:9" x14ac:dyDescent="0.2">
      <c r="A27" s="64" t="s">
        <v>99</v>
      </c>
      <c r="B27" s="65" t="s">
        <v>100</v>
      </c>
    </row>
    <row r="29" spans="1:9" x14ac:dyDescent="0.2">
      <c r="A29" s="81" t="s">
        <v>101</v>
      </c>
      <c r="B29" s="124" t="s">
        <v>102</v>
      </c>
      <c r="C29" s="124"/>
      <c r="D29" s="124"/>
      <c r="E29" s="108" t="s">
        <v>103</v>
      </c>
      <c r="F29" s="109"/>
      <c r="G29" s="110"/>
      <c r="H29" s="108" t="s">
        <v>104</v>
      </c>
      <c r="I29" s="110"/>
    </row>
    <row r="30" spans="1:9" ht="30" x14ac:dyDescent="0.25">
      <c r="A30" s="82">
        <v>1</v>
      </c>
      <c r="B30" s="67" t="s">
        <v>105</v>
      </c>
      <c r="C30" s="68"/>
      <c r="D30" s="68"/>
      <c r="E30" s="83" t="s">
        <v>210</v>
      </c>
      <c r="F30" s="68"/>
      <c r="G30" s="68"/>
      <c r="H30" s="84"/>
      <c r="I30" s="68"/>
    </row>
    <row r="31" spans="1:9" ht="63" customHeight="1" x14ac:dyDescent="0.2">
      <c r="A31" s="85" t="s">
        <v>181</v>
      </c>
      <c r="B31" s="107" t="s">
        <v>184</v>
      </c>
      <c r="C31" s="107"/>
      <c r="D31" s="68"/>
      <c r="E31" s="60">
        <v>3454496.25</v>
      </c>
      <c r="F31" s="61"/>
      <c r="G31" s="61"/>
      <c r="H31" s="60">
        <f>+E31</f>
        <v>3454496.25</v>
      </c>
      <c r="I31" s="68"/>
    </row>
    <row r="32" spans="1:9" ht="48.75" customHeight="1" x14ac:dyDescent="0.2">
      <c r="A32" s="85" t="s">
        <v>182</v>
      </c>
      <c r="B32" s="107" t="s">
        <v>185</v>
      </c>
      <c r="C32" s="107"/>
      <c r="D32" s="68"/>
      <c r="E32" s="61">
        <v>0</v>
      </c>
      <c r="F32" s="61"/>
      <c r="G32" s="61"/>
      <c r="H32" s="60">
        <f>+E32</f>
        <v>0</v>
      </c>
      <c r="I32" s="68"/>
    </row>
    <row r="33" spans="1:9" ht="60" customHeight="1" x14ac:dyDescent="0.2">
      <c r="A33" s="85" t="s">
        <v>183</v>
      </c>
      <c r="B33" s="107" t="s">
        <v>186</v>
      </c>
      <c r="C33" s="107"/>
      <c r="D33" s="68"/>
      <c r="E33" s="61">
        <v>0</v>
      </c>
      <c r="F33" s="61"/>
      <c r="G33" s="61"/>
      <c r="H33" s="60">
        <f>+E33</f>
        <v>0</v>
      </c>
      <c r="I33" s="68"/>
    </row>
    <row r="34" spans="1:9" x14ac:dyDescent="0.2">
      <c r="A34" s="82">
        <v>2</v>
      </c>
      <c r="B34" s="68" t="s">
        <v>106</v>
      </c>
      <c r="C34" s="68"/>
      <c r="D34" s="68"/>
      <c r="E34" s="61">
        <v>0</v>
      </c>
      <c r="F34" s="61"/>
      <c r="G34" s="61"/>
      <c r="H34" s="60">
        <f>+E34</f>
        <v>0</v>
      </c>
      <c r="I34" s="68"/>
    </row>
    <row r="35" spans="1:9" x14ac:dyDescent="0.2">
      <c r="A35" s="82">
        <v>3</v>
      </c>
      <c r="B35" s="68" t="s">
        <v>107</v>
      </c>
      <c r="C35" s="68"/>
      <c r="D35" s="68"/>
      <c r="E35" s="61">
        <v>0</v>
      </c>
      <c r="F35" s="61"/>
      <c r="G35" s="61"/>
      <c r="H35" s="86">
        <v>0</v>
      </c>
      <c r="I35" s="68"/>
    </row>
    <row r="36" spans="1:9" x14ac:dyDescent="0.2">
      <c r="A36" s="82">
        <v>4</v>
      </c>
      <c r="B36" s="68" t="s">
        <v>108</v>
      </c>
      <c r="C36" s="68"/>
      <c r="D36" s="68"/>
      <c r="E36" s="61">
        <v>0</v>
      </c>
      <c r="F36" s="61"/>
      <c r="G36" s="61"/>
      <c r="H36" s="86">
        <v>0</v>
      </c>
      <c r="I36" s="68"/>
    </row>
    <row r="37" spans="1:9" x14ac:dyDescent="0.2">
      <c r="A37" s="68"/>
      <c r="B37" s="68" t="s">
        <v>109</v>
      </c>
      <c r="C37" s="68"/>
      <c r="D37" s="68"/>
      <c r="E37" s="61"/>
      <c r="F37" s="61"/>
      <c r="G37" s="61"/>
      <c r="H37" s="82"/>
      <c r="I37" s="68"/>
    </row>
    <row r="38" spans="1:9" x14ac:dyDescent="0.2">
      <c r="A38" s="68"/>
      <c r="B38" s="68" t="s">
        <v>110</v>
      </c>
      <c r="C38" s="68"/>
      <c r="D38" s="68"/>
      <c r="E38" s="68"/>
      <c r="F38" s="68"/>
      <c r="G38" s="68"/>
      <c r="H38" s="86">
        <v>0</v>
      </c>
      <c r="I38" s="68"/>
    </row>
    <row r="39" spans="1:9" x14ac:dyDescent="0.2">
      <c r="A39" s="82">
        <v>5</v>
      </c>
      <c r="B39" s="68" t="s">
        <v>111</v>
      </c>
      <c r="C39" s="68"/>
      <c r="D39" s="68"/>
      <c r="E39" s="68"/>
      <c r="F39" s="68"/>
      <c r="G39" s="68"/>
      <c r="H39" s="86">
        <v>0</v>
      </c>
      <c r="I39" s="68"/>
    </row>
    <row r="40" spans="1:9" x14ac:dyDescent="0.2">
      <c r="A40" s="68"/>
      <c r="B40" s="80" t="s">
        <v>112</v>
      </c>
      <c r="C40" s="77"/>
      <c r="D40" s="68"/>
      <c r="E40" s="61">
        <f>E31</f>
        <v>3454496.25</v>
      </c>
      <c r="F40" s="61"/>
      <c r="G40" s="61"/>
      <c r="H40" s="61">
        <f>H31</f>
        <v>3454496.25</v>
      </c>
      <c r="I40" s="68"/>
    </row>
    <row r="41" spans="1:9" x14ac:dyDescent="0.2">
      <c r="A41" s="68"/>
      <c r="B41" s="67" t="s">
        <v>113</v>
      </c>
      <c r="C41" s="68"/>
      <c r="D41" s="68"/>
      <c r="E41" s="68"/>
      <c r="F41" s="68"/>
      <c r="G41" s="68"/>
      <c r="H41" s="68"/>
      <c r="I41" s="68"/>
    </row>
    <row r="43" spans="1:9" x14ac:dyDescent="0.2">
      <c r="A43" s="87" t="s">
        <v>114</v>
      </c>
      <c r="B43" s="65" t="s">
        <v>115</v>
      </c>
    </row>
    <row r="45" spans="1:9" x14ac:dyDescent="0.2">
      <c r="A45" s="67" t="s">
        <v>101</v>
      </c>
      <c r="B45" s="114" t="s">
        <v>116</v>
      </c>
      <c r="C45" s="114"/>
      <c r="D45" s="114"/>
      <c r="E45" s="108" t="s">
        <v>117</v>
      </c>
      <c r="F45" s="109"/>
      <c r="G45" s="110"/>
      <c r="H45" s="67" t="s">
        <v>104</v>
      </c>
      <c r="I45" s="67"/>
    </row>
    <row r="46" spans="1:9" x14ac:dyDescent="0.2">
      <c r="A46" s="82">
        <v>1</v>
      </c>
      <c r="B46" s="68" t="s">
        <v>119</v>
      </c>
      <c r="C46" s="68"/>
      <c r="D46" s="68"/>
      <c r="E46" s="68"/>
      <c r="F46" s="68"/>
      <c r="G46" s="68"/>
      <c r="H46" s="68" t="s">
        <v>193</v>
      </c>
      <c r="I46" s="68"/>
    </row>
    <row r="47" spans="1:9" ht="30.75" customHeight="1" x14ac:dyDescent="0.2">
      <c r="A47" s="85" t="s">
        <v>181</v>
      </c>
      <c r="B47" s="111" t="s">
        <v>187</v>
      </c>
      <c r="C47" s="112"/>
      <c r="D47" s="113"/>
      <c r="E47" s="68"/>
      <c r="F47" s="68"/>
      <c r="G47" s="68"/>
      <c r="H47" s="68"/>
      <c r="I47" s="68"/>
    </row>
    <row r="48" spans="1:9" x14ac:dyDescent="0.2">
      <c r="A48" s="85" t="s">
        <v>182</v>
      </c>
      <c r="B48" s="75" t="s">
        <v>108</v>
      </c>
      <c r="C48" s="76"/>
      <c r="D48" s="77"/>
      <c r="E48" s="68"/>
      <c r="F48" s="68"/>
      <c r="G48" s="68"/>
      <c r="H48" s="68"/>
      <c r="I48" s="68"/>
    </row>
    <row r="49" spans="1:9" x14ac:dyDescent="0.2">
      <c r="A49" s="85" t="s">
        <v>183</v>
      </c>
      <c r="B49" s="68" t="s">
        <v>111</v>
      </c>
      <c r="C49" s="68"/>
      <c r="D49" s="68"/>
      <c r="E49" s="68"/>
      <c r="F49" s="68"/>
      <c r="G49" s="68"/>
      <c r="H49" s="68"/>
      <c r="I49" s="68"/>
    </row>
    <row r="50" spans="1:9" x14ac:dyDescent="0.2">
      <c r="A50" s="68"/>
      <c r="B50" s="80" t="s">
        <v>118</v>
      </c>
      <c r="C50" s="76"/>
      <c r="D50" s="77"/>
      <c r="E50" s="68"/>
      <c r="F50" s="68"/>
      <c r="G50" s="68"/>
      <c r="H50" s="68" t="s">
        <v>193</v>
      </c>
      <c r="I50" s="68"/>
    </row>
    <row r="51" spans="1:9" x14ac:dyDescent="0.2">
      <c r="A51" s="82">
        <v>2</v>
      </c>
      <c r="B51" s="68" t="s">
        <v>120</v>
      </c>
      <c r="C51" s="68"/>
      <c r="D51" s="68"/>
      <c r="E51" s="68"/>
      <c r="F51" s="68"/>
      <c r="G51" s="68"/>
      <c r="H51" s="68" t="s">
        <v>193</v>
      </c>
      <c r="I51" s="68"/>
    </row>
    <row r="52" spans="1:9" ht="32.25" customHeight="1" x14ac:dyDescent="0.2">
      <c r="A52" s="85" t="s">
        <v>181</v>
      </c>
      <c r="B52" s="111" t="s">
        <v>188</v>
      </c>
      <c r="C52" s="112"/>
      <c r="D52" s="113"/>
      <c r="E52" s="68"/>
      <c r="F52" s="68"/>
      <c r="G52" s="68"/>
      <c r="H52" s="68"/>
      <c r="I52" s="68"/>
    </row>
    <row r="53" spans="1:9" x14ac:dyDescent="0.2">
      <c r="A53" s="85" t="s">
        <v>182</v>
      </c>
      <c r="B53" s="75" t="s">
        <v>108</v>
      </c>
      <c r="C53" s="76"/>
      <c r="D53" s="77"/>
      <c r="E53" s="68"/>
      <c r="F53" s="68"/>
      <c r="G53" s="68"/>
      <c r="H53" s="68"/>
      <c r="I53" s="68"/>
    </row>
    <row r="54" spans="1:9" x14ac:dyDescent="0.2">
      <c r="A54" s="85" t="s">
        <v>183</v>
      </c>
      <c r="B54" s="68" t="s">
        <v>189</v>
      </c>
      <c r="C54" s="68"/>
      <c r="D54" s="68"/>
      <c r="E54" s="68"/>
      <c r="F54" s="68"/>
      <c r="G54" s="68"/>
      <c r="H54" s="68"/>
      <c r="I54" s="68"/>
    </row>
    <row r="55" spans="1:9" x14ac:dyDescent="0.2">
      <c r="A55" s="68"/>
      <c r="B55" s="80" t="s">
        <v>121</v>
      </c>
      <c r="C55" s="76"/>
      <c r="D55" s="77"/>
      <c r="E55" s="68"/>
      <c r="F55" s="68"/>
      <c r="G55" s="68"/>
      <c r="H55" s="68" t="s">
        <v>193</v>
      </c>
      <c r="I55" s="68"/>
    </row>
    <row r="56" spans="1:9" x14ac:dyDescent="0.2">
      <c r="A56" s="68"/>
      <c r="B56" s="67" t="s">
        <v>122</v>
      </c>
      <c r="C56" s="68"/>
      <c r="D56" s="68"/>
      <c r="E56" s="68"/>
      <c r="F56" s="68"/>
      <c r="G56" s="68"/>
      <c r="H56" s="68" t="s">
        <v>193</v>
      </c>
      <c r="I56" s="68"/>
    </row>
    <row r="57" spans="1:9" x14ac:dyDescent="0.2">
      <c r="A57" s="68"/>
      <c r="B57" s="67" t="s">
        <v>123</v>
      </c>
      <c r="C57" s="68"/>
      <c r="D57" s="68"/>
      <c r="E57" s="68"/>
      <c r="F57" s="68"/>
      <c r="G57" s="68"/>
      <c r="H57" s="68" t="s">
        <v>193</v>
      </c>
      <c r="I57" s="68"/>
    </row>
    <row r="58" spans="1:9" x14ac:dyDescent="0.2">
      <c r="A58" s="68"/>
      <c r="B58" s="67" t="s">
        <v>132</v>
      </c>
      <c r="C58" s="68"/>
      <c r="D58" s="68"/>
      <c r="E58" s="68"/>
      <c r="F58" s="68"/>
      <c r="G58" s="68"/>
      <c r="H58" s="68"/>
      <c r="I58" s="68"/>
    </row>
    <row r="59" spans="1:9" x14ac:dyDescent="0.2">
      <c r="A59" s="88"/>
      <c r="B59" s="89"/>
      <c r="C59" s="88"/>
      <c r="D59" s="88"/>
      <c r="E59" s="88"/>
      <c r="F59" s="88"/>
      <c r="G59" s="88"/>
      <c r="H59" s="88"/>
      <c r="I59" s="88"/>
    </row>
    <row r="60" spans="1:9" x14ac:dyDescent="0.2">
      <c r="A60" s="88"/>
      <c r="B60" s="89"/>
      <c r="C60" s="88"/>
      <c r="D60" s="88"/>
      <c r="E60" s="88"/>
      <c r="F60" s="88"/>
      <c r="G60" s="88"/>
      <c r="H60" s="88"/>
      <c r="I60" s="88"/>
    </row>
    <row r="62" spans="1:9" x14ac:dyDescent="0.2">
      <c r="A62" s="64" t="s">
        <v>124</v>
      </c>
      <c r="B62" s="90" t="s">
        <v>190</v>
      </c>
    </row>
    <row r="64" spans="1:9" x14ac:dyDescent="0.2">
      <c r="A64" s="67" t="s">
        <v>64</v>
      </c>
      <c r="B64" s="108" t="s">
        <v>116</v>
      </c>
      <c r="C64" s="109"/>
      <c r="D64" s="110"/>
      <c r="E64" s="108" t="s">
        <v>125</v>
      </c>
      <c r="F64" s="109"/>
      <c r="G64" s="109"/>
      <c r="H64" s="110"/>
      <c r="I64" s="81" t="s">
        <v>27</v>
      </c>
    </row>
    <row r="65" spans="1:9" ht="25.5" x14ac:dyDescent="0.2">
      <c r="A65" s="91">
        <v>1</v>
      </c>
      <c r="B65" s="72" t="s">
        <v>126</v>
      </c>
      <c r="C65" s="72"/>
      <c r="D65" s="72"/>
      <c r="E65" s="72" t="s">
        <v>129</v>
      </c>
      <c r="F65" s="71" t="s">
        <v>131</v>
      </c>
      <c r="G65" s="72" t="s">
        <v>130</v>
      </c>
      <c r="H65" s="72" t="s">
        <v>27</v>
      </c>
      <c r="I65" s="72"/>
    </row>
    <row r="66" spans="1:9" ht="61.5" customHeight="1" x14ac:dyDescent="0.2">
      <c r="A66" s="85" t="s">
        <v>181</v>
      </c>
      <c r="B66" s="107" t="s">
        <v>184</v>
      </c>
      <c r="C66" s="107"/>
      <c r="D66" s="68"/>
      <c r="E66" s="68" t="s">
        <v>192</v>
      </c>
      <c r="F66" s="61">
        <v>635160</v>
      </c>
      <c r="G66" s="68" t="s">
        <v>192</v>
      </c>
      <c r="H66" s="68" t="s">
        <v>192</v>
      </c>
      <c r="I66" s="68" t="s">
        <v>192</v>
      </c>
    </row>
    <row r="67" spans="1:9" ht="51.75" customHeight="1" x14ac:dyDescent="0.2">
      <c r="A67" s="85" t="s">
        <v>182</v>
      </c>
      <c r="B67" s="107" t="s">
        <v>185</v>
      </c>
      <c r="C67" s="107"/>
      <c r="D67" s="68"/>
      <c r="E67" s="68" t="s">
        <v>192</v>
      </c>
      <c r="F67" s="68">
        <v>0</v>
      </c>
      <c r="G67" s="68" t="s">
        <v>192</v>
      </c>
      <c r="H67" s="68" t="s">
        <v>192</v>
      </c>
      <c r="I67" s="68" t="s">
        <v>192</v>
      </c>
    </row>
    <row r="68" spans="1:9" ht="63" customHeight="1" x14ac:dyDescent="0.2">
      <c r="A68" s="85" t="s">
        <v>183</v>
      </c>
      <c r="B68" s="107" t="s">
        <v>186</v>
      </c>
      <c r="C68" s="107"/>
      <c r="D68" s="68"/>
      <c r="E68" s="68" t="s">
        <v>192</v>
      </c>
      <c r="F68" s="68">
        <v>0</v>
      </c>
      <c r="G68" s="68" t="s">
        <v>192</v>
      </c>
      <c r="H68" s="68" t="s">
        <v>192</v>
      </c>
      <c r="I68" s="68" t="s">
        <v>192</v>
      </c>
    </row>
    <row r="69" spans="1:9" x14ac:dyDescent="0.2">
      <c r="A69" s="82">
        <v>2</v>
      </c>
      <c r="B69" s="68" t="s">
        <v>127</v>
      </c>
      <c r="C69" s="68"/>
      <c r="D69" s="68"/>
      <c r="E69" s="68" t="s">
        <v>192</v>
      </c>
      <c r="F69" s="68">
        <v>0</v>
      </c>
      <c r="G69" s="68" t="s">
        <v>192</v>
      </c>
      <c r="H69" s="68" t="s">
        <v>192</v>
      </c>
      <c r="I69" s="68" t="s">
        <v>192</v>
      </c>
    </row>
    <row r="70" spans="1:9" x14ac:dyDescent="0.2">
      <c r="A70" s="82">
        <v>3</v>
      </c>
      <c r="B70" s="68" t="s">
        <v>107</v>
      </c>
      <c r="C70" s="68"/>
      <c r="D70" s="68"/>
      <c r="E70" s="68" t="s">
        <v>192</v>
      </c>
      <c r="F70" s="68">
        <v>0</v>
      </c>
      <c r="G70" s="68" t="s">
        <v>192</v>
      </c>
      <c r="H70" s="68" t="s">
        <v>192</v>
      </c>
      <c r="I70" s="68" t="s">
        <v>192</v>
      </c>
    </row>
    <row r="71" spans="1:9" x14ac:dyDescent="0.2">
      <c r="A71" s="82">
        <v>4</v>
      </c>
      <c r="B71" s="68" t="s">
        <v>108</v>
      </c>
      <c r="C71" s="68"/>
      <c r="D71" s="68"/>
      <c r="E71" s="68" t="s">
        <v>192</v>
      </c>
      <c r="F71" s="68">
        <v>0</v>
      </c>
      <c r="G71" s="68" t="s">
        <v>192</v>
      </c>
      <c r="H71" s="68" t="s">
        <v>192</v>
      </c>
      <c r="I71" s="68" t="s">
        <v>192</v>
      </c>
    </row>
    <row r="72" spans="1:9" x14ac:dyDescent="0.2">
      <c r="A72" s="68"/>
      <c r="B72" s="68" t="s">
        <v>109</v>
      </c>
      <c r="C72" s="68"/>
      <c r="D72" s="68"/>
      <c r="E72" s="68" t="s">
        <v>192</v>
      </c>
      <c r="F72" s="68">
        <v>0</v>
      </c>
      <c r="G72" s="68" t="s">
        <v>192</v>
      </c>
      <c r="H72" s="68" t="s">
        <v>192</v>
      </c>
      <c r="I72" s="68" t="s">
        <v>192</v>
      </c>
    </row>
    <row r="73" spans="1:9" x14ac:dyDescent="0.2">
      <c r="A73" s="68"/>
      <c r="B73" s="68" t="s">
        <v>128</v>
      </c>
      <c r="C73" s="68"/>
      <c r="D73" s="68"/>
      <c r="E73" s="68" t="s">
        <v>192</v>
      </c>
      <c r="F73" s="68">
        <v>0</v>
      </c>
      <c r="G73" s="68" t="s">
        <v>192</v>
      </c>
      <c r="H73" s="68" t="s">
        <v>192</v>
      </c>
      <c r="I73" s="68" t="s">
        <v>192</v>
      </c>
    </row>
    <row r="74" spans="1:9" x14ac:dyDescent="0.2">
      <c r="A74" s="82">
        <v>5</v>
      </c>
      <c r="B74" s="68" t="s">
        <v>111</v>
      </c>
      <c r="C74" s="68"/>
      <c r="D74" s="68"/>
      <c r="E74" s="68" t="s">
        <v>192</v>
      </c>
      <c r="F74" s="68">
        <v>0</v>
      </c>
      <c r="G74" s="68" t="s">
        <v>192</v>
      </c>
      <c r="H74" s="68" t="s">
        <v>192</v>
      </c>
      <c r="I74" s="68" t="s">
        <v>192</v>
      </c>
    </row>
    <row r="75" spans="1:9" x14ac:dyDescent="0.2">
      <c r="A75" s="68"/>
      <c r="B75" s="69"/>
      <c r="C75" s="92"/>
      <c r="D75" s="68"/>
      <c r="E75" s="68"/>
      <c r="F75" s="68"/>
      <c r="G75" s="68"/>
      <c r="H75" s="68"/>
      <c r="I75" s="68"/>
    </row>
    <row r="76" spans="1:9" x14ac:dyDescent="0.2">
      <c r="A76" s="68"/>
      <c r="B76" s="80" t="s">
        <v>27</v>
      </c>
      <c r="C76" s="77"/>
      <c r="D76" s="68"/>
      <c r="E76" s="68" t="s">
        <v>192</v>
      </c>
      <c r="F76" s="62">
        <f>SUM(F66:F75)</f>
        <v>635160</v>
      </c>
      <c r="G76" s="68" t="s">
        <v>192</v>
      </c>
      <c r="H76" s="68" t="s">
        <v>192</v>
      </c>
      <c r="I76" s="68" t="s">
        <v>192</v>
      </c>
    </row>
  </sheetData>
  <mergeCells count="23">
    <mergeCell ref="H29:I29"/>
    <mergeCell ref="E45:G45"/>
    <mergeCell ref="A5:C5"/>
    <mergeCell ref="A16:C16"/>
    <mergeCell ref="E29:G29"/>
    <mergeCell ref="A18:C18"/>
    <mergeCell ref="B29:D29"/>
    <mergeCell ref="B31:C31"/>
    <mergeCell ref="B32:C32"/>
    <mergeCell ref="B33:C33"/>
    <mergeCell ref="A13:C13"/>
    <mergeCell ref="A14:C14"/>
    <mergeCell ref="A15:C15"/>
    <mergeCell ref="A6:C6"/>
    <mergeCell ref="A17:C17"/>
    <mergeCell ref="B68:C68"/>
    <mergeCell ref="E64:H64"/>
    <mergeCell ref="B52:D52"/>
    <mergeCell ref="B45:D45"/>
    <mergeCell ref="B64:D64"/>
    <mergeCell ref="B66:C66"/>
    <mergeCell ref="B67:C67"/>
    <mergeCell ref="B47:D47"/>
  </mergeCells>
  <pageMargins left="0.78740157480314965" right="0" top="0.39370078740157483" bottom="0" header="0" footer="0"/>
  <pageSetup paperSize="9" scale="76" orientation="portrait" r:id="rId1"/>
  <rowBreaks count="1" manualBreakCount="1">
    <brk id="4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1"/>
  <sheetViews>
    <sheetView view="pageBreakPreview" zoomScaleNormal="100" zoomScaleSheetLayoutView="100" workbookViewId="0">
      <selection activeCell="H16" sqref="H16"/>
    </sheetView>
  </sheetViews>
  <sheetFormatPr defaultRowHeight="15" x14ac:dyDescent="0.25"/>
  <cols>
    <col min="1" max="1" width="13.7109375" customWidth="1"/>
    <col min="2" max="2" width="12.7109375" customWidth="1"/>
    <col min="3" max="3" width="12.85546875" customWidth="1"/>
    <col min="4" max="4" width="20" customWidth="1"/>
    <col min="5" max="5" width="17.42578125" customWidth="1"/>
    <col min="6" max="6" width="14.85546875" customWidth="1"/>
  </cols>
  <sheetData>
    <row r="2" spans="1:6" x14ac:dyDescent="0.25">
      <c r="A2" s="1" t="s">
        <v>133</v>
      </c>
      <c r="B2" s="2" t="s">
        <v>134</v>
      </c>
    </row>
    <row r="4" spans="1:6" ht="60" x14ac:dyDescent="0.25">
      <c r="A4" s="4" t="s">
        <v>135</v>
      </c>
      <c r="B4" s="5" t="s">
        <v>136</v>
      </c>
      <c r="C4" s="5" t="s">
        <v>137</v>
      </c>
      <c r="D4" s="5" t="s">
        <v>138</v>
      </c>
      <c r="E4" s="5" t="s">
        <v>139</v>
      </c>
      <c r="F4" s="5" t="s">
        <v>140</v>
      </c>
    </row>
    <row r="5" spans="1:6" x14ac:dyDescent="0.25">
      <c r="A5" s="3"/>
      <c r="B5" s="3"/>
      <c r="C5" s="3"/>
      <c r="D5" s="3"/>
      <c r="E5" s="3"/>
      <c r="F5" s="3"/>
    </row>
    <row r="6" spans="1:6" x14ac:dyDescent="0.25">
      <c r="A6" s="129" t="s">
        <v>141</v>
      </c>
      <c r="B6" s="129"/>
      <c r="C6" s="129"/>
      <c r="D6" s="129"/>
      <c r="E6" s="129"/>
      <c r="F6" s="129"/>
    </row>
    <row r="7" spans="1:6" x14ac:dyDescent="0.25">
      <c r="A7" s="3"/>
      <c r="B7" s="3"/>
      <c r="C7" s="3"/>
      <c r="D7" s="3"/>
      <c r="E7" s="3"/>
      <c r="F7" s="3"/>
    </row>
    <row r="8" spans="1:6" x14ac:dyDescent="0.25">
      <c r="A8" s="3" t="s">
        <v>142</v>
      </c>
      <c r="B8" s="3" t="s">
        <v>195</v>
      </c>
      <c r="C8" s="3" t="s">
        <v>195</v>
      </c>
      <c r="D8" s="3" t="s">
        <v>195</v>
      </c>
      <c r="E8" s="3" t="s">
        <v>195</v>
      </c>
      <c r="F8" s="3" t="s">
        <v>195</v>
      </c>
    </row>
    <row r="9" spans="1:6" x14ac:dyDescent="0.25">
      <c r="A9" s="3" t="s">
        <v>143</v>
      </c>
      <c r="B9" s="3" t="s">
        <v>195</v>
      </c>
      <c r="C9" s="3" t="s">
        <v>195</v>
      </c>
      <c r="D9" s="3" t="s">
        <v>195</v>
      </c>
      <c r="E9" s="3" t="s">
        <v>195</v>
      </c>
      <c r="F9" s="3" t="s">
        <v>195</v>
      </c>
    </row>
    <row r="10" spans="1:6" x14ac:dyDescent="0.25">
      <c r="A10" s="3" t="s">
        <v>144</v>
      </c>
      <c r="B10" s="3" t="s">
        <v>195</v>
      </c>
      <c r="C10" s="3" t="s">
        <v>195</v>
      </c>
      <c r="D10" s="3" t="s">
        <v>195</v>
      </c>
      <c r="E10" s="3" t="s">
        <v>195</v>
      </c>
      <c r="F10" s="3" t="s">
        <v>195</v>
      </c>
    </row>
    <row r="11" spans="1:6" x14ac:dyDescent="0.25">
      <c r="A11" s="3"/>
      <c r="B11" s="3"/>
      <c r="C11" s="3"/>
      <c r="D11" s="3"/>
      <c r="E11" s="3"/>
      <c r="F11" s="3"/>
    </row>
    <row r="12" spans="1:6" x14ac:dyDescent="0.25">
      <c r="A12" s="129" t="s">
        <v>145</v>
      </c>
      <c r="B12" s="129"/>
      <c r="C12" s="129"/>
      <c r="D12" s="129"/>
      <c r="E12" s="129"/>
      <c r="F12" s="129"/>
    </row>
    <row r="13" spans="1:6" x14ac:dyDescent="0.25">
      <c r="A13" s="3"/>
      <c r="B13" s="3"/>
      <c r="C13" s="3"/>
      <c r="D13" s="3"/>
      <c r="E13" s="3"/>
      <c r="F13" s="3"/>
    </row>
    <row r="14" spans="1:6" x14ac:dyDescent="0.25">
      <c r="A14" s="3" t="s">
        <v>142</v>
      </c>
      <c r="B14" s="3" t="s">
        <v>195</v>
      </c>
      <c r="C14" s="3" t="s">
        <v>195</v>
      </c>
      <c r="D14" s="3" t="s">
        <v>195</v>
      </c>
      <c r="E14" s="3" t="s">
        <v>195</v>
      </c>
      <c r="F14" s="3" t="s">
        <v>195</v>
      </c>
    </row>
    <row r="15" spans="1:6" x14ac:dyDescent="0.25">
      <c r="A15" s="3" t="s">
        <v>143</v>
      </c>
      <c r="B15" s="3" t="s">
        <v>195</v>
      </c>
      <c r="C15" s="3" t="s">
        <v>195</v>
      </c>
      <c r="D15" s="3" t="s">
        <v>195</v>
      </c>
      <c r="E15" s="3" t="s">
        <v>195</v>
      </c>
      <c r="F15" s="3" t="s">
        <v>195</v>
      </c>
    </row>
    <row r="16" spans="1:6" x14ac:dyDescent="0.25">
      <c r="A16" s="3" t="s">
        <v>144</v>
      </c>
      <c r="B16" s="3" t="s">
        <v>195</v>
      </c>
      <c r="C16" s="3" t="s">
        <v>195</v>
      </c>
      <c r="D16" s="3" t="s">
        <v>195</v>
      </c>
      <c r="E16" s="3" t="s">
        <v>195</v>
      </c>
      <c r="F16" s="3" t="s">
        <v>195</v>
      </c>
    </row>
    <row r="17" spans="1:6" x14ac:dyDescent="0.25">
      <c r="A17" s="3"/>
      <c r="B17" s="3"/>
      <c r="C17" s="3"/>
      <c r="D17" s="3"/>
      <c r="E17" s="3"/>
      <c r="F17" s="3"/>
    </row>
    <row r="18" spans="1:6" x14ac:dyDescent="0.25">
      <c r="A18" s="130" t="s">
        <v>146</v>
      </c>
      <c r="B18" s="131"/>
      <c r="C18" s="131"/>
      <c r="D18" s="131"/>
      <c r="E18" s="131"/>
      <c r="F18" s="132"/>
    </row>
    <row r="19" spans="1:6" x14ac:dyDescent="0.25">
      <c r="A19" s="3" t="s">
        <v>147</v>
      </c>
      <c r="B19" s="3"/>
      <c r="C19" s="3"/>
      <c r="D19" s="3"/>
      <c r="E19" s="3"/>
      <c r="F19" s="3"/>
    </row>
    <row r="20" spans="1:6" x14ac:dyDescent="0.25">
      <c r="A20" s="3" t="s">
        <v>142</v>
      </c>
      <c r="B20" s="3" t="s">
        <v>195</v>
      </c>
      <c r="C20" s="3" t="s">
        <v>195</v>
      </c>
      <c r="D20" s="3" t="s">
        <v>195</v>
      </c>
      <c r="E20" s="3" t="s">
        <v>195</v>
      </c>
      <c r="F20" s="3" t="s">
        <v>195</v>
      </c>
    </row>
    <row r="21" spans="1:6" x14ac:dyDescent="0.25">
      <c r="A21" s="3" t="s">
        <v>143</v>
      </c>
      <c r="B21" s="3" t="s">
        <v>195</v>
      </c>
      <c r="C21" s="3" t="s">
        <v>195</v>
      </c>
      <c r="D21" s="3" t="s">
        <v>195</v>
      </c>
      <c r="E21" s="3" t="s">
        <v>195</v>
      </c>
      <c r="F21" s="3" t="s">
        <v>195</v>
      </c>
    </row>
    <row r="22" spans="1:6" x14ac:dyDescent="0.25">
      <c r="A22" s="3" t="s">
        <v>144</v>
      </c>
      <c r="B22" s="3" t="s">
        <v>195</v>
      </c>
      <c r="C22" s="3" t="s">
        <v>195</v>
      </c>
      <c r="D22" s="3" t="s">
        <v>195</v>
      </c>
      <c r="E22" s="3" t="s">
        <v>195</v>
      </c>
      <c r="F22" s="3" t="s">
        <v>195</v>
      </c>
    </row>
    <row r="24" spans="1:6" x14ac:dyDescent="0.25">
      <c r="E24" s="1" t="s">
        <v>205</v>
      </c>
    </row>
    <row r="29" spans="1:6" x14ac:dyDescent="0.25">
      <c r="A29" s="63" t="s">
        <v>211</v>
      </c>
    </row>
    <row r="30" spans="1:6" x14ac:dyDescent="0.25">
      <c r="E30" s="56" t="s">
        <v>210</v>
      </c>
    </row>
    <row r="31" spans="1:6" x14ac:dyDescent="0.25">
      <c r="E31" t="s">
        <v>197</v>
      </c>
    </row>
  </sheetData>
  <mergeCells count="3">
    <mergeCell ref="A6:F6"/>
    <mergeCell ref="A12:F12"/>
    <mergeCell ref="A18:F18"/>
  </mergeCells>
  <pageMargins left="1.1811023622047245" right="0" top="0.78740157480314965" bottom="0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MGT 9</vt:lpstr>
      <vt:lpstr>SHAREHOLDING PATTERN</vt:lpstr>
      <vt:lpstr>SHARE HOLDING OF PROMOTERS</vt:lpstr>
      <vt:lpstr>INDEBTEDNESS</vt:lpstr>
      <vt:lpstr>COMPPOUNDING OF OFFENCES</vt:lpstr>
      <vt:lpstr>'COMPPOUNDING OF OFFENCES'!Print_Area</vt:lpstr>
      <vt:lpstr>INDEBTEDNESS!Print_Area</vt:lpstr>
      <vt:lpstr>'MGT 9'!Print_Area</vt:lpstr>
      <vt:lpstr>'SHARE HOLDING OF PROMOTERS'!Print_Area</vt:lpstr>
      <vt:lpstr>'SHAREHOLDING PATTERN'!Print_Area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Radhika Mam</dc:creator>
  <cp:lastModifiedBy>SCGDXC</cp:lastModifiedBy>
  <cp:lastPrinted>2017-11-29T07:34:19Z</cp:lastPrinted>
  <dcterms:created xsi:type="dcterms:W3CDTF">2014-05-01T12:20:04Z</dcterms:created>
  <dcterms:modified xsi:type="dcterms:W3CDTF">2021-11-29T18:07:06Z</dcterms:modified>
</cp:coreProperties>
</file>